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b424af4dfa68d39/Documents/ROTARY Pup a Pawlooza 2024/"/>
    </mc:Choice>
  </mc:AlternateContent>
  <xr:revisionPtr revIDLastSave="0" documentId="8_{C56B474A-2471-4FB1-9658-5AFAD3E458EB}" xr6:coauthVersionLast="47" xr6:coauthVersionMax="47" xr10:uidLastSave="{00000000-0000-0000-0000-000000000000}"/>
  <bookViews>
    <workbookView xWindow="-108" yWindow="-108" windowWidth="23256" windowHeight="12456" xr2:uid="{B9494A04-C62C-4090-9730-F50431D28E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C35" i="1"/>
  <c r="B35" i="1"/>
  <c r="C10" i="1"/>
  <c r="B10" i="1"/>
</calcChain>
</file>

<file path=xl/sharedStrings.xml><?xml version="1.0" encoding="utf-8"?>
<sst xmlns="http://schemas.openxmlformats.org/spreadsheetml/2006/main" count="65" uniqueCount="64">
  <si>
    <t>INCOME</t>
  </si>
  <si>
    <t>ESTIMATED</t>
  </si>
  <si>
    <t>ACTUAL</t>
  </si>
  <si>
    <t>vendors (10@$100)</t>
  </si>
  <si>
    <t>21 paid vendors (-$100 for vendor who had bypass surgery)</t>
  </si>
  <si>
    <t>admission 500 @$10</t>
  </si>
  <si>
    <t>$330 + $1420 + $570</t>
  </si>
  <si>
    <t>food trucks ($100 donation)</t>
  </si>
  <si>
    <t>withdrawn due to large loss for the food trucks</t>
  </si>
  <si>
    <t>sponsors</t>
  </si>
  <si>
    <t>we are awaiting $1550 more from three sponsors</t>
  </si>
  <si>
    <t>Bar (drinks and tees)</t>
  </si>
  <si>
    <t>$402 (cash beer) + $566 (cc) + $235 (tees)</t>
  </si>
  <si>
    <t>Tickets</t>
  </si>
  <si>
    <t>$40 (cash 50-50) + $95 (wheel cash) + $255 (arena cash) + $279 (cc)</t>
  </si>
  <si>
    <t>Race donations</t>
  </si>
  <si>
    <t>125 runners @$30 each</t>
  </si>
  <si>
    <t>88 runners</t>
  </si>
  <si>
    <t>ACTUAL TOTAL</t>
  </si>
  <si>
    <t>EXPENSES</t>
  </si>
  <si>
    <t>BUDGET</t>
  </si>
  <si>
    <t xml:space="preserve">ACTUAL </t>
  </si>
  <si>
    <t>Source/Donor</t>
  </si>
  <si>
    <t>Eventbrite (to publish site)</t>
  </si>
  <si>
    <t>Fairgrounds rental</t>
  </si>
  <si>
    <t>SJC</t>
  </si>
  <si>
    <t>dumpster rental</t>
  </si>
  <si>
    <t>Cruise Planners</t>
  </si>
  <si>
    <t>Armstrong Park rental</t>
  </si>
  <si>
    <t>SJC P&amp;R</t>
  </si>
  <si>
    <t>DJ Bill Jones</t>
  </si>
  <si>
    <t>due 3/23</t>
  </si>
  <si>
    <t>volunteer insurance</t>
  </si>
  <si>
    <t>??</t>
  </si>
  <si>
    <t>beer tax</t>
  </si>
  <si>
    <t>estimate</t>
  </si>
  <si>
    <t>security</t>
  </si>
  <si>
    <t>n/a</t>
  </si>
  <si>
    <t>tickets for 50-50/Pet Camp games, etc.</t>
  </si>
  <si>
    <t>tee shirts for volunteers</t>
  </si>
  <si>
    <t>Advertising</t>
  </si>
  <si>
    <t>COSTCO oranges/soda/water etc</t>
  </si>
  <si>
    <t>boundary for Rings</t>
  </si>
  <si>
    <t>Pet Camp</t>
  </si>
  <si>
    <t>RACE EXPENSES</t>
  </si>
  <si>
    <t>Racesmith w/bike racks and speaker/mic</t>
  </si>
  <si>
    <t>swag bags</t>
  </si>
  <si>
    <t>Ameris Bank</t>
  </si>
  <si>
    <t>tee shirts</t>
  </si>
  <si>
    <t>medals &amp; prizes</t>
  </si>
  <si>
    <t>raffle prizes were donated</t>
  </si>
  <si>
    <t>advertising</t>
  </si>
  <si>
    <t>donation to First Baptist Church (parking)</t>
  </si>
  <si>
    <t>beer cups</t>
  </si>
  <si>
    <t>Andrew Morgan</t>
  </si>
  <si>
    <t>water</t>
  </si>
  <si>
    <t>see above</t>
  </si>
  <si>
    <t>bananas/donuts</t>
  </si>
  <si>
    <t>$24 was donated</t>
  </si>
  <si>
    <t>Expenses for both events</t>
  </si>
  <si>
    <t>Income</t>
  </si>
  <si>
    <t>Expenses</t>
  </si>
  <si>
    <t>Net</t>
  </si>
  <si>
    <t>included in Britta's COSTCO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</si>
</sst>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CC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6" fontId="0" fillId="0" borderId="4" xfId="0" applyNumberFormat="1" applyBorder="1"/>
    <xf numFmtId="6" fontId="0" fillId="0" borderId="5" xfId="0" applyNumberFormat="1" applyBorder="1"/>
    <xf numFmtId="0" fontId="0" fillId="2" borderId="0" xfId="0" applyFill="1"/>
    <xf numFmtId="0" fontId="0" fillId="0" borderId="0" xfId="0" applyAlignment="1">
      <alignment horizontal="left"/>
    </xf>
    <xf numFmtId="0" fontId="0" fillId="0" borderId="4" xfId="0" applyBorder="1"/>
    <xf numFmtId="0" fontId="0" fillId="0" borderId="6" xfId="0" applyBorder="1"/>
    <xf numFmtId="6" fontId="0" fillId="0" borderId="7" xfId="0" applyNumberFormat="1" applyBorder="1"/>
    <xf numFmtId="6" fontId="0" fillId="0" borderId="8" xfId="0" applyNumberFormat="1" applyBorder="1"/>
    <xf numFmtId="0" fontId="2" fillId="3" borderId="0" xfId="0" applyFont="1" applyFill="1"/>
    <xf numFmtId="6" fontId="2" fillId="3" borderId="0" xfId="0" applyNumberFormat="1" applyFont="1" applyFill="1"/>
    <xf numFmtId="0" fontId="1" fillId="0" borderId="9" xfId="0" applyFont="1" applyBorder="1"/>
    <xf numFmtId="0" fontId="0" fillId="0" borderId="9" xfId="0" applyBorder="1"/>
    <xf numFmtId="8" fontId="0" fillId="0" borderId="9" xfId="0" applyNumberFormat="1" applyBorder="1"/>
    <xf numFmtId="6" fontId="0" fillId="0" borderId="9" xfId="0" applyNumberFormat="1" applyBorder="1"/>
    <xf numFmtId="6" fontId="0" fillId="2" borderId="9" xfId="0" applyNumberFormat="1" applyFill="1" applyBorder="1"/>
    <xf numFmtId="0" fontId="1" fillId="0" borderId="10" xfId="0" applyFont="1" applyBorder="1"/>
    <xf numFmtId="0" fontId="0" fillId="0" borderId="11" xfId="0" applyBorder="1"/>
    <xf numFmtId="6" fontId="0" fillId="0" borderId="9" xfId="0" applyNumberFormat="1" applyBorder="1" applyAlignment="1">
      <alignment horizontal="right"/>
    </xf>
    <xf numFmtId="0" fontId="2" fillId="4" borderId="0" xfId="0" applyFont="1" applyFill="1"/>
    <xf numFmtId="6" fontId="2" fillId="4" borderId="0" xfId="0" applyNumberFormat="1" applyFont="1" applyFill="1"/>
    <xf numFmtId="0" fontId="3" fillId="4" borderId="0" xfId="0" applyFont="1" applyFill="1"/>
    <xf numFmtId="0" fontId="4" fillId="0" borderId="12" xfId="0" applyFont="1" applyBorder="1"/>
    <xf numFmtId="6" fontId="4" fillId="0" borderId="2" xfId="0" applyNumberFormat="1" applyFont="1" applyBorder="1"/>
    <xf numFmtId="6" fontId="0" fillId="0" borderId="0" xfId="0" applyNumberFormat="1"/>
    <xf numFmtId="0" fontId="4" fillId="0" borderId="13" xfId="0" applyFont="1" applyBorder="1"/>
    <xf numFmtId="6" fontId="4" fillId="0" borderId="4" xfId="0" applyNumberFormat="1" applyFont="1" applyBorder="1"/>
    <xf numFmtId="0" fontId="5" fillId="0" borderId="14" xfId="0" applyFont="1" applyBorder="1"/>
    <xf numFmtId="6" fontId="5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D4B1F-E47A-4EA5-B520-3DCFE648AB13}">
  <dimension ref="A1:D38"/>
  <sheetViews>
    <sheetView tabSelected="1" workbookViewId="0">
      <selection activeCell="C23" sqref="C23"/>
    </sheetView>
  </sheetViews>
  <sheetFormatPr defaultRowHeight="14.4" x14ac:dyDescent="0.3"/>
  <cols>
    <col min="1" max="1" width="32.5546875" bestFit="1" customWidth="1"/>
    <col min="2" max="2" width="10.21875" bestFit="1" customWidth="1"/>
    <col min="4" max="4" width="55.77734375" bestFit="1" customWidth="1"/>
  </cols>
  <sheetData>
    <row r="1" spans="1:4" x14ac:dyDescent="0.3">
      <c r="A1" s="1" t="s">
        <v>0</v>
      </c>
      <c r="B1" s="2" t="s">
        <v>1</v>
      </c>
      <c r="C1" s="3" t="s">
        <v>2</v>
      </c>
    </row>
    <row r="2" spans="1:4" x14ac:dyDescent="0.3">
      <c r="A2" t="s">
        <v>3</v>
      </c>
      <c r="B2" s="4">
        <v>1000</v>
      </c>
      <c r="C2" s="5">
        <v>2100</v>
      </c>
      <c r="D2" t="s">
        <v>4</v>
      </c>
    </row>
    <row r="3" spans="1:4" x14ac:dyDescent="0.3">
      <c r="A3" t="s">
        <v>5</v>
      </c>
      <c r="B3" s="4">
        <v>5000</v>
      </c>
      <c r="C3" s="5">
        <v>2320</v>
      </c>
      <c r="D3" t="s">
        <v>6</v>
      </c>
    </row>
    <row r="4" spans="1:4" x14ac:dyDescent="0.3">
      <c r="A4" t="s">
        <v>7</v>
      </c>
      <c r="B4" s="4">
        <v>500</v>
      </c>
      <c r="C4" s="5">
        <v>0</v>
      </c>
      <c r="D4" t="s">
        <v>8</v>
      </c>
    </row>
    <row r="5" spans="1:4" x14ac:dyDescent="0.3">
      <c r="A5" t="s">
        <v>9</v>
      </c>
      <c r="B5" s="4">
        <v>8000</v>
      </c>
      <c r="C5" s="5">
        <v>5400</v>
      </c>
      <c r="D5" s="6" t="s">
        <v>10</v>
      </c>
    </row>
    <row r="6" spans="1:4" x14ac:dyDescent="0.3">
      <c r="A6" s="7" t="s">
        <v>11</v>
      </c>
      <c r="B6" s="8"/>
      <c r="C6" s="5">
        <v>1203</v>
      </c>
      <c r="D6" t="s">
        <v>12</v>
      </c>
    </row>
    <row r="7" spans="1:4" x14ac:dyDescent="0.3">
      <c r="A7" s="7" t="s">
        <v>13</v>
      </c>
      <c r="B7" s="8"/>
      <c r="C7" s="5">
        <v>669</v>
      </c>
      <c r="D7" t="s">
        <v>14</v>
      </c>
    </row>
    <row r="8" spans="1:4" x14ac:dyDescent="0.3">
      <c r="A8" t="s">
        <v>15</v>
      </c>
      <c r="B8" s="4">
        <v>0</v>
      </c>
      <c r="C8" s="5">
        <v>26</v>
      </c>
    </row>
    <row r="9" spans="1:4" x14ac:dyDescent="0.3">
      <c r="A9" s="9" t="s">
        <v>16</v>
      </c>
      <c r="B9" s="10">
        <v>3750</v>
      </c>
      <c r="C9" s="11">
        <v>2652</v>
      </c>
      <c r="D9" t="s">
        <v>17</v>
      </c>
    </row>
    <row r="10" spans="1:4" ht="15.6" x14ac:dyDescent="0.3">
      <c r="A10" s="12" t="s">
        <v>18</v>
      </c>
      <c r="B10" s="13">
        <f>SUM(B2:B9)</f>
        <v>18250</v>
      </c>
      <c r="C10" s="13">
        <f>SUM(C2:C9)</f>
        <v>14370</v>
      </c>
      <c r="D10" s="12"/>
    </row>
    <row r="11" spans="1:4" x14ac:dyDescent="0.3">
      <c r="A11" s="14" t="s">
        <v>19</v>
      </c>
      <c r="B11" s="14" t="s">
        <v>20</v>
      </c>
      <c r="C11" s="14" t="s">
        <v>21</v>
      </c>
      <c r="D11" s="14" t="s">
        <v>22</v>
      </c>
    </row>
    <row r="12" spans="1:4" x14ac:dyDescent="0.3">
      <c r="A12" s="15" t="s">
        <v>23</v>
      </c>
      <c r="B12" s="15">
        <v>0</v>
      </c>
      <c r="C12" s="16">
        <v>24.99</v>
      </c>
      <c r="D12" s="15"/>
    </row>
    <row r="13" spans="1:4" x14ac:dyDescent="0.3">
      <c r="A13" s="15" t="s">
        <v>24</v>
      </c>
      <c r="B13" s="17">
        <v>800</v>
      </c>
      <c r="C13" s="17">
        <v>0</v>
      </c>
      <c r="D13" s="17" t="s">
        <v>25</v>
      </c>
    </row>
    <row r="14" spans="1:4" x14ac:dyDescent="0.3">
      <c r="A14" s="15" t="s">
        <v>26</v>
      </c>
      <c r="B14" s="17">
        <v>495</v>
      </c>
      <c r="C14" s="17">
        <v>0</v>
      </c>
      <c r="D14" s="17" t="s">
        <v>27</v>
      </c>
    </row>
    <row r="15" spans="1:4" x14ac:dyDescent="0.3">
      <c r="A15" s="15" t="s">
        <v>28</v>
      </c>
      <c r="B15" s="17">
        <v>0</v>
      </c>
      <c r="C15" s="17">
        <v>0</v>
      </c>
      <c r="D15" s="17" t="s">
        <v>29</v>
      </c>
    </row>
    <row r="16" spans="1:4" x14ac:dyDescent="0.3">
      <c r="A16" s="15" t="s">
        <v>30</v>
      </c>
      <c r="B16" s="17">
        <v>1600</v>
      </c>
      <c r="C16" s="17">
        <v>1600</v>
      </c>
      <c r="D16" s="17" t="s">
        <v>31</v>
      </c>
    </row>
    <row r="17" spans="1:4" x14ac:dyDescent="0.3">
      <c r="A17" s="15" t="s">
        <v>32</v>
      </c>
      <c r="B17" s="17" t="s">
        <v>33</v>
      </c>
      <c r="C17" s="17">
        <v>0</v>
      </c>
      <c r="D17" s="17"/>
    </row>
    <row r="18" spans="1:4" x14ac:dyDescent="0.3">
      <c r="A18" s="15" t="s">
        <v>34</v>
      </c>
      <c r="B18" s="17">
        <v>500</v>
      </c>
      <c r="C18" s="17">
        <v>500</v>
      </c>
      <c r="D18" s="18" t="s">
        <v>35</v>
      </c>
    </row>
    <row r="19" spans="1:4" x14ac:dyDescent="0.3">
      <c r="A19" s="15" t="s">
        <v>36</v>
      </c>
      <c r="B19" s="17" t="s">
        <v>37</v>
      </c>
      <c r="C19" s="17">
        <v>0</v>
      </c>
      <c r="D19" s="17"/>
    </row>
    <row r="20" spans="1:4" x14ac:dyDescent="0.3">
      <c r="A20" s="15" t="s">
        <v>38</v>
      </c>
      <c r="B20" s="17">
        <v>0</v>
      </c>
      <c r="C20" s="17">
        <v>41.52</v>
      </c>
      <c r="D20" s="17"/>
    </row>
    <row r="21" spans="1:4" x14ac:dyDescent="0.3">
      <c r="A21" s="15" t="s">
        <v>39</v>
      </c>
      <c r="B21" s="17">
        <v>500</v>
      </c>
      <c r="C21" s="17">
        <v>720</v>
      </c>
      <c r="D21" s="17"/>
    </row>
    <row r="22" spans="1:4" x14ac:dyDescent="0.3">
      <c r="A22" s="15" t="s">
        <v>40</v>
      </c>
      <c r="B22" s="17">
        <v>250</v>
      </c>
      <c r="C22" s="17">
        <v>250</v>
      </c>
      <c r="D22" s="17"/>
    </row>
    <row r="23" spans="1:4" x14ac:dyDescent="0.3">
      <c r="A23" s="15" t="s">
        <v>41</v>
      </c>
      <c r="B23" s="17"/>
      <c r="C23" s="17">
        <v>396</v>
      </c>
      <c r="D23" s="17"/>
    </row>
    <row r="24" spans="1:4" x14ac:dyDescent="0.3">
      <c r="A24" s="15" t="s">
        <v>42</v>
      </c>
      <c r="B24" s="17">
        <v>500</v>
      </c>
      <c r="C24" s="17">
        <v>0</v>
      </c>
      <c r="D24" s="17" t="s">
        <v>43</v>
      </c>
    </row>
    <row r="25" spans="1:4" x14ac:dyDescent="0.3">
      <c r="A25" s="19" t="s">
        <v>44</v>
      </c>
      <c r="B25" s="9"/>
      <c r="C25" s="9"/>
      <c r="D25" s="20"/>
    </row>
    <row r="26" spans="1:4" x14ac:dyDescent="0.3">
      <c r="A26" s="15" t="s">
        <v>45</v>
      </c>
      <c r="B26" s="11">
        <v>2000</v>
      </c>
      <c r="C26" s="11">
        <v>2088</v>
      </c>
      <c r="D26" s="17" t="s">
        <v>31</v>
      </c>
    </row>
    <row r="27" spans="1:4" x14ac:dyDescent="0.3">
      <c r="A27" s="15" t="s">
        <v>46</v>
      </c>
      <c r="B27" s="17">
        <v>0</v>
      </c>
      <c r="C27" s="17">
        <v>0</v>
      </c>
      <c r="D27" s="17" t="s">
        <v>47</v>
      </c>
    </row>
    <row r="28" spans="1:4" x14ac:dyDescent="0.3">
      <c r="A28" s="15" t="s">
        <v>48</v>
      </c>
      <c r="B28" s="17">
        <v>700</v>
      </c>
      <c r="C28" s="17">
        <v>700</v>
      </c>
      <c r="D28" s="17"/>
    </row>
    <row r="29" spans="1:4" x14ac:dyDescent="0.3">
      <c r="A29" s="15" t="s">
        <v>49</v>
      </c>
      <c r="B29" s="17">
        <v>300</v>
      </c>
      <c r="C29" s="17">
        <v>426</v>
      </c>
      <c r="D29" s="15" t="s">
        <v>50</v>
      </c>
    </row>
    <row r="30" spans="1:4" x14ac:dyDescent="0.3">
      <c r="A30" s="15" t="s">
        <v>51</v>
      </c>
      <c r="B30" s="17">
        <v>250</v>
      </c>
      <c r="C30" s="17">
        <v>140</v>
      </c>
      <c r="D30" s="15"/>
    </row>
    <row r="31" spans="1:4" x14ac:dyDescent="0.3">
      <c r="A31" s="15" t="s">
        <v>52</v>
      </c>
      <c r="B31" s="17">
        <v>250</v>
      </c>
      <c r="C31" s="17">
        <v>250</v>
      </c>
      <c r="D31" s="15"/>
    </row>
    <row r="32" spans="1:4" x14ac:dyDescent="0.3">
      <c r="A32" s="15" t="s">
        <v>53</v>
      </c>
      <c r="B32" s="17">
        <v>34</v>
      </c>
      <c r="C32" s="17">
        <v>0</v>
      </c>
      <c r="D32" s="15" t="s">
        <v>54</v>
      </c>
    </row>
    <row r="33" spans="1:4" x14ac:dyDescent="0.3">
      <c r="A33" s="15" t="s">
        <v>55</v>
      </c>
      <c r="B33" s="17">
        <v>42</v>
      </c>
      <c r="C33" s="21" t="s">
        <v>56</v>
      </c>
      <c r="D33" s="15" t="s">
        <v>63</v>
      </c>
    </row>
    <row r="34" spans="1:4" x14ac:dyDescent="0.3">
      <c r="A34" s="15" t="s">
        <v>57</v>
      </c>
      <c r="B34" s="17">
        <v>225</v>
      </c>
      <c r="C34" s="17">
        <v>0</v>
      </c>
      <c r="D34" s="15" t="s">
        <v>58</v>
      </c>
    </row>
    <row r="35" spans="1:4" ht="15.6" x14ac:dyDescent="0.3">
      <c r="A35" s="22" t="s">
        <v>59</v>
      </c>
      <c r="B35" s="23">
        <f>SUM(B12:B34)</f>
        <v>8446</v>
      </c>
      <c r="C35" s="23">
        <f>SUM(C12:C34)</f>
        <v>7136.51</v>
      </c>
      <c r="D35" s="24"/>
    </row>
    <row r="36" spans="1:4" ht="18" x14ac:dyDescent="0.35">
      <c r="A36" s="25" t="s">
        <v>60</v>
      </c>
      <c r="B36" s="26">
        <v>14370</v>
      </c>
      <c r="D36" s="27"/>
    </row>
    <row r="37" spans="1:4" ht="18" x14ac:dyDescent="0.35">
      <c r="A37" s="28" t="s">
        <v>61</v>
      </c>
      <c r="B37" s="29">
        <v>-7137</v>
      </c>
      <c r="D37" s="27"/>
    </row>
    <row r="38" spans="1:4" ht="18" x14ac:dyDescent="0.35">
      <c r="A38" s="30" t="s">
        <v>62</v>
      </c>
      <c r="B38" s="31">
        <f>SUM(B36:B37)</f>
        <v>7233</v>
      </c>
      <c r="D38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O'Donnell</dc:creator>
  <cp:lastModifiedBy>Anita O'Donnell</cp:lastModifiedBy>
  <dcterms:created xsi:type="dcterms:W3CDTF">2024-03-28T16:46:17Z</dcterms:created>
  <dcterms:modified xsi:type="dcterms:W3CDTF">2024-03-28T16:48:35Z</dcterms:modified>
</cp:coreProperties>
</file>