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\Documents\"/>
    </mc:Choice>
  </mc:AlternateContent>
  <xr:revisionPtr revIDLastSave="0" documentId="13_ncr:1_{D4612A04-6D94-464A-88AA-B8C81F9370F7}" xr6:coauthVersionLast="47" xr6:coauthVersionMax="47" xr10:uidLastSave="{00000000-0000-0000-0000-000000000000}"/>
  <bookViews>
    <workbookView xWindow="-120" yWindow="-120" windowWidth="20730" windowHeight="11040" xr2:uid="{74CB751B-3ECF-490D-9D0C-C4A801D26338}"/>
  </bookViews>
  <sheets>
    <sheet name="Mbrs " sheetId="22" r:id="rId1"/>
    <sheet name="District" sheetId="3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38" l="1"/>
  <c r="DC110" i="22"/>
  <c r="DC109" i="22"/>
  <c r="DC108" i="22"/>
  <c r="DC107" i="22"/>
  <c r="DC106" i="22"/>
  <c r="DE96" i="22"/>
  <c r="DE99" i="22"/>
  <c r="DE100" i="22"/>
  <c r="DE98" i="22"/>
  <c r="DE97" i="22"/>
  <c r="DE95" i="22"/>
  <c r="DE93" i="22"/>
  <c r="DE92" i="22"/>
  <c r="DE90" i="22"/>
  <c r="DE84" i="22"/>
  <c r="DE83" i="22"/>
  <c r="DE79" i="22"/>
  <c r="DE75" i="22"/>
  <c r="DE71" i="22"/>
  <c r="DE69" i="22"/>
  <c r="DE68" i="22"/>
  <c r="DE67" i="22"/>
  <c r="DE65" i="22"/>
  <c r="DE61" i="22"/>
  <c r="DE47" i="22"/>
  <c r="DE46" i="22"/>
  <c r="DE40" i="22"/>
  <c r="DE35" i="22"/>
  <c r="DE34" i="22"/>
  <c r="DE32" i="22"/>
  <c r="DE31" i="22"/>
  <c r="DE28" i="22"/>
  <c r="DE18" i="22"/>
  <c r="DE14" i="22"/>
  <c r="DE6" i="22"/>
  <c r="DC99" i="22"/>
  <c r="DC98" i="22"/>
  <c r="DC97" i="22"/>
  <c r="DC96" i="22"/>
  <c r="DC95" i="22"/>
  <c r="DC92" i="22"/>
  <c r="DC91" i="22"/>
  <c r="DC90" i="22"/>
  <c r="DC89" i="22"/>
  <c r="DC88" i="22"/>
  <c r="DC85" i="22"/>
  <c r="DC84" i="22"/>
  <c r="DC83" i="22"/>
  <c r="DC82" i="22"/>
  <c r="DE82" i="22" s="1"/>
  <c r="DC79" i="22"/>
  <c r="DC78" i="22"/>
  <c r="DE78" i="22" s="1"/>
  <c r="DC77" i="22"/>
  <c r="DE77" i="22" s="1"/>
  <c r="DC74" i="22"/>
  <c r="DE74" i="22" s="1"/>
  <c r="DC73" i="22"/>
  <c r="DE73" i="22" s="1"/>
  <c r="DC72" i="22"/>
  <c r="DE72" i="22" s="1"/>
  <c r="DC71" i="22"/>
  <c r="DC68" i="22"/>
  <c r="DC67" i="22"/>
  <c r="DC66" i="22"/>
  <c r="DC65" i="22"/>
  <c r="DC64" i="22"/>
  <c r="DE64" i="22" s="1"/>
  <c r="DC61" i="22"/>
  <c r="DC60" i="22"/>
  <c r="DC59" i="22"/>
  <c r="DC58" i="22"/>
  <c r="DC57" i="22"/>
  <c r="DC54" i="22"/>
  <c r="DE54" i="22" s="1"/>
  <c r="DC53" i="22"/>
  <c r="DE53" i="22" s="1"/>
  <c r="DC52" i="22"/>
  <c r="DC48" i="22"/>
  <c r="DE48" i="22" s="1"/>
  <c r="DC47" i="22"/>
  <c r="DC46" i="22"/>
  <c r="DC45" i="22"/>
  <c r="DC44" i="22"/>
  <c r="DE44" i="22" s="1"/>
  <c r="DC40" i="22"/>
  <c r="DC37" i="22"/>
  <c r="DC34" i="22"/>
  <c r="DC33" i="22"/>
  <c r="DC32" i="22"/>
  <c r="DC31" i="22"/>
  <c r="DC28" i="22"/>
  <c r="DC27" i="22"/>
  <c r="DC26" i="22"/>
  <c r="DE26" i="22" s="1"/>
  <c r="DC25" i="22"/>
  <c r="DE25" i="22" s="1"/>
  <c r="DC24" i="22"/>
  <c r="DE24" i="22" s="1"/>
  <c r="DC21" i="22"/>
  <c r="DE21" i="22" s="1"/>
  <c r="DC20" i="22"/>
  <c r="DE20" i="22" s="1"/>
  <c r="DC19" i="22"/>
  <c r="DE19" i="22" s="1"/>
  <c r="DC18" i="22"/>
  <c r="DC15" i="22"/>
  <c r="DE15" i="22" s="1"/>
  <c r="DC14" i="22"/>
  <c r="DC11" i="22"/>
  <c r="DE11" i="22" s="1"/>
  <c r="DC10" i="22"/>
  <c r="DE10" i="22" s="1"/>
  <c r="DC9" i="22"/>
  <c r="DE9" i="22" s="1"/>
  <c r="DC6" i="22"/>
  <c r="DC5" i="22"/>
  <c r="DC4" i="22"/>
  <c r="DC3" i="22"/>
  <c r="DE89" i="22"/>
  <c r="DE91" i="22"/>
  <c r="DE88" i="22"/>
  <c r="DE85" i="22"/>
  <c r="DE66" i="22"/>
  <c r="DE60" i="22"/>
  <c r="DE59" i="22"/>
  <c r="DE58" i="22"/>
  <c r="DE57" i="22"/>
  <c r="DE52" i="22"/>
  <c r="DE45" i="22"/>
  <c r="DE37" i="22"/>
  <c r="DE33" i="22"/>
  <c r="DE27" i="22"/>
  <c r="DE5" i="22"/>
  <c r="DE4" i="22"/>
  <c r="DE3" i="22"/>
  <c r="DE7" i="22"/>
  <c r="DE80" i="22"/>
  <c r="CA110" i="22"/>
  <c r="CA109" i="22"/>
  <c r="CA108" i="22"/>
  <c r="CA107" i="22"/>
  <c r="CA106" i="22"/>
  <c r="BW110" i="22"/>
  <c r="BW109" i="22"/>
  <c r="BW108" i="22"/>
  <c r="BW107" i="22"/>
  <c r="BW106" i="22"/>
  <c r="BS110" i="22"/>
  <c r="BS109" i="22"/>
  <c r="BS108" i="22"/>
  <c r="BS107" i="22"/>
  <c r="BS106" i="22"/>
  <c r="CQ110" i="22"/>
  <c r="CQ109" i="22"/>
  <c r="CQ108" i="22"/>
  <c r="CQ107" i="22"/>
  <c r="CQ106" i="22"/>
  <c r="CU110" i="22"/>
  <c r="CU109" i="22"/>
  <c r="CU108" i="22"/>
  <c r="CU107" i="22"/>
  <c r="CU106" i="22"/>
  <c r="CY110" i="22"/>
  <c r="CY109" i="22"/>
  <c r="CY108" i="22"/>
  <c r="CY107" i="22"/>
  <c r="CY106" i="22"/>
  <c r="CW111" i="22"/>
  <c r="CW100" i="22"/>
  <c r="CW93" i="22"/>
  <c r="CW86" i="22"/>
  <c r="CW80" i="22"/>
  <c r="CW75" i="22"/>
  <c r="CW69" i="22"/>
  <c r="CW62" i="22"/>
  <c r="CW55" i="22"/>
  <c r="CW50" i="22"/>
  <c r="CW42" i="22"/>
  <c r="CW35" i="22"/>
  <c r="CW29" i="22"/>
  <c r="CW22" i="22"/>
  <c r="CW16" i="22"/>
  <c r="CW12" i="22"/>
  <c r="CW7" i="22"/>
  <c r="CW102" i="22" s="1"/>
  <c r="CW113" i="22" s="1"/>
  <c r="CS100" i="22"/>
  <c r="CS93" i="22"/>
  <c r="CS86" i="22"/>
  <c r="CS80" i="22"/>
  <c r="CS75" i="22"/>
  <c r="CS69" i="22"/>
  <c r="CS62" i="22"/>
  <c r="CS55" i="22"/>
  <c r="CS50" i="22"/>
  <c r="CS42" i="22"/>
  <c r="CS35" i="22"/>
  <c r="CS29" i="22"/>
  <c r="CS22" i="22"/>
  <c r="CS16" i="22"/>
  <c r="CS12" i="22"/>
  <c r="CS7" i="22"/>
  <c r="CS102" i="22" s="1"/>
  <c r="CO35" i="22" l="1"/>
  <c r="CM110" i="22"/>
  <c r="CM109" i="22"/>
  <c r="CM108" i="22"/>
  <c r="CM107" i="22"/>
  <c r="CM106" i="22"/>
  <c r="CI110" i="22"/>
  <c r="CI109" i="22"/>
  <c r="CI108" i="22"/>
  <c r="CI107" i="22"/>
  <c r="CI106" i="22"/>
  <c r="CE110" i="22"/>
  <c r="CE109" i="22"/>
  <c r="CE108" i="22"/>
  <c r="CE107" i="22"/>
  <c r="CE106" i="22"/>
  <c r="D22" i="38" l="1"/>
  <c r="DE38" i="22"/>
  <c r="BQ100" i="22"/>
  <c r="BQ93" i="22"/>
  <c r="BQ86" i="22"/>
  <c r="BQ80" i="22"/>
  <c r="BQ75" i="22"/>
  <c r="BQ69" i="22"/>
  <c r="BQ62" i="22"/>
  <c r="BQ55" i="22"/>
  <c r="BQ50" i="22"/>
  <c r="BQ42" i="22"/>
  <c r="BQ35" i="22"/>
  <c r="BQ29" i="22"/>
  <c r="BQ22" i="22"/>
  <c r="BQ16" i="22"/>
  <c r="BQ12" i="22"/>
  <c r="BQ7" i="22"/>
  <c r="D20" i="38"/>
  <c r="D21" i="38"/>
  <c r="DA111" i="22"/>
  <c r="DC111" i="22"/>
  <c r="DA100" i="22"/>
  <c r="DA93" i="22"/>
  <c r="DA86" i="22"/>
  <c r="DA80" i="22"/>
  <c r="DA75" i="22"/>
  <c r="DA69" i="22"/>
  <c r="DA62" i="22"/>
  <c r="DA55" i="22"/>
  <c r="DA50" i="22"/>
  <c r="DA42" i="22"/>
  <c r="DA35" i="22"/>
  <c r="DA29" i="22"/>
  <c r="DA22" i="22"/>
  <c r="DA16" i="22"/>
  <c r="DA12" i="22"/>
  <c r="DA7" i="22"/>
  <c r="BU7" i="22"/>
  <c r="BY7" i="22"/>
  <c r="CC7" i="22"/>
  <c r="CG7" i="22"/>
  <c r="CK7" i="22"/>
  <c r="CO7" i="22"/>
  <c r="BU12" i="22"/>
  <c r="BY12" i="22"/>
  <c r="CC12" i="22"/>
  <c r="CG12" i="22"/>
  <c r="CK12" i="22"/>
  <c r="CO12" i="22"/>
  <c r="BU16" i="22"/>
  <c r="BY16" i="22"/>
  <c r="CC16" i="22"/>
  <c r="CG16" i="22"/>
  <c r="CK16" i="22"/>
  <c r="CO16" i="22"/>
  <c r="BU22" i="22"/>
  <c r="BY22" i="22"/>
  <c r="CC22" i="22"/>
  <c r="CG22" i="22"/>
  <c r="CK22" i="22"/>
  <c r="CO22" i="22"/>
  <c r="BU29" i="22"/>
  <c r="BY29" i="22"/>
  <c r="CC29" i="22"/>
  <c r="CG29" i="22"/>
  <c r="CK29" i="22"/>
  <c r="CO29" i="22"/>
  <c r="BU35" i="22"/>
  <c r="BY35" i="22"/>
  <c r="CC35" i="22"/>
  <c r="CG35" i="22"/>
  <c r="CK35" i="22"/>
  <c r="BU42" i="22"/>
  <c r="BY42" i="22"/>
  <c r="CC42" i="22"/>
  <c r="CG42" i="22"/>
  <c r="CK42" i="22"/>
  <c r="CO42" i="22"/>
  <c r="BU50" i="22"/>
  <c r="BY50" i="22"/>
  <c r="CC50" i="22"/>
  <c r="CG50" i="22"/>
  <c r="CK50" i="22"/>
  <c r="CO50" i="22"/>
  <c r="BU55" i="22"/>
  <c r="BY55" i="22"/>
  <c r="CC55" i="22"/>
  <c r="CG55" i="22"/>
  <c r="CK55" i="22"/>
  <c r="CO55" i="22"/>
  <c r="BU62" i="22"/>
  <c r="BY62" i="22"/>
  <c r="CC62" i="22"/>
  <c r="CG62" i="22"/>
  <c r="CK62" i="22"/>
  <c r="CO62" i="22"/>
  <c r="BU69" i="22"/>
  <c r="BY69" i="22"/>
  <c r="CC69" i="22"/>
  <c r="CG69" i="22"/>
  <c r="CK69" i="22"/>
  <c r="CO69" i="22"/>
  <c r="BU75" i="22"/>
  <c r="BY75" i="22"/>
  <c r="CC75" i="22"/>
  <c r="CG75" i="22"/>
  <c r="CK75" i="22"/>
  <c r="CO75" i="22"/>
  <c r="BU80" i="22"/>
  <c r="BY80" i="22"/>
  <c r="CC80" i="22"/>
  <c r="CG80" i="22"/>
  <c r="CK80" i="22"/>
  <c r="CO80" i="22"/>
  <c r="BU86" i="22"/>
  <c r="BY86" i="22"/>
  <c r="CC86" i="22"/>
  <c r="CG86" i="22"/>
  <c r="CK86" i="22"/>
  <c r="CO86" i="22"/>
  <c r="BU93" i="22"/>
  <c r="BY93" i="22"/>
  <c r="CC93" i="22"/>
  <c r="CG93" i="22"/>
  <c r="CK93" i="22"/>
  <c r="CO93" i="22"/>
  <c r="BU100" i="22"/>
  <c r="BY100" i="22"/>
  <c r="CC100" i="22"/>
  <c r="CG100" i="22"/>
  <c r="CK100" i="22"/>
  <c r="CO100" i="22"/>
  <c r="BQ111" i="22"/>
  <c r="BU111" i="22"/>
  <c r="BY111" i="22"/>
  <c r="CC111" i="22"/>
  <c r="CG111" i="22"/>
  <c r="CK111" i="22"/>
  <c r="CO111" i="22"/>
  <c r="CS111" i="22"/>
  <c r="DA102" i="22" l="1"/>
  <c r="DA113" i="22" s="1"/>
  <c r="CY111" i="22"/>
  <c r="CO102" i="22"/>
  <c r="CO113" i="22" s="1"/>
  <c r="BY102" i="22"/>
  <c r="BY113" i="22" s="1"/>
  <c r="CG102" i="22"/>
  <c r="CG113" i="22" s="1"/>
  <c r="CC102" i="22"/>
  <c r="CC113" i="22" s="1"/>
  <c r="CS113" i="22"/>
  <c r="BQ102" i="22"/>
  <c r="BQ113" i="22" s="1"/>
  <c r="CK102" i="22"/>
  <c r="CK113" i="22" s="1"/>
  <c r="BU102" i="22"/>
  <c r="BU113" i="22" s="1"/>
  <c r="BM111" i="22"/>
  <c r="BI111" i="22"/>
  <c r="BG111" i="22"/>
  <c r="BO110" i="22"/>
  <c r="BK110" i="22"/>
  <c r="BO109" i="22"/>
  <c r="BK109" i="22"/>
  <c r="BO108" i="22"/>
  <c r="BK108" i="22"/>
  <c r="BO107" i="22"/>
  <c r="BK107" i="22"/>
  <c r="BO106" i="22"/>
  <c r="BK106" i="22"/>
  <c r="BM100" i="22"/>
  <c r="BI100" i="22"/>
  <c r="BM93" i="22"/>
  <c r="BI93" i="22"/>
  <c r="BM86" i="22"/>
  <c r="BI86" i="22"/>
  <c r="BM80" i="22"/>
  <c r="BI80" i="22"/>
  <c r="BM75" i="22"/>
  <c r="BI75" i="22"/>
  <c r="BM69" i="22"/>
  <c r="BI69" i="22"/>
  <c r="BM62" i="22"/>
  <c r="BI62" i="22"/>
  <c r="BM55" i="22"/>
  <c r="BI55" i="22"/>
  <c r="BM50" i="22"/>
  <c r="BI50" i="22"/>
  <c r="BM42" i="22"/>
  <c r="BI42" i="22"/>
  <c r="BM35" i="22"/>
  <c r="BI35" i="22"/>
  <c r="BM29" i="22"/>
  <c r="BI29" i="22"/>
  <c r="BM22" i="22"/>
  <c r="BI22" i="22"/>
  <c r="BM16" i="22"/>
  <c r="BI16" i="22"/>
  <c r="BM12" i="22"/>
  <c r="BI12" i="22"/>
  <c r="BM7" i="22"/>
  <c r="BI7" i="22"/>
  <c r="BB99" i="22"/>
  <c r="BB98" i="22"/>
  <c r="BE98" i="22" s="1"/>
  <c r="BB97" i="22"/>
  <c r="BE97" i="22" s="1"/>
  <c r="BB96" i="22"/>
  <c r="BE96" i="22" s="1"/>
  <c r="BB95" i="22"/>
  <c r="BE95" i="22" s="1"/>
  <c r="BB92" i="22"/>
  <c r="BE92" i="22" s="1"/>
  <c r="BB91" i="22"/>
  <c r="BB90" i="22"/>
  <c r="BB89" i="22"/>
  <c r="BE89" i="22" s="1"/>
  <c r="BB88" i="22"/>
  <c r="BE88" i="22" s="1"/>
  <c r="BB85" i="22"/>
  <c r="BE85" i="22" s="1"/>
  <c r="BB84" i="22"/>
  <c r="BE84" i="22" s="1"/>
  <c r="BB83" i="22"/>
  <c r="BE83" i="22" s="1"/>
  <c r="BB82" i="22"/>
  <c r="BE82" i="22" s="1"/>
  <c r="BB79" i="22"/>
  <c r="BE79" i="22" s="1"/>
  <c r="BB78" i="22"/>
  <c r="BB77" i="22"/>
  <c r="BE77" i="22" s="1"/>
  <c r="BB74" i="22"/>
  <c r="BE74" i="22" s="1"/>
  <c r="BB73" i="22"/>
  <c r="BB72" i="22"/>
  <c r="BB71" i="22"/>
  <c r="BE71" i="22" s="1"/>
  <c r="BB68" i="22"/>
  <c r="BB67" i="22"/>
  <c r="BE67" i="22" s="1"/>
  <c r="BB66" i="22"/>
  <c r="BE66" i="22" s="1"/>
  <c r="BB65" i="22"/>
  <c r="BB64" i="22"/>
  <c r="BB61" i="22"/>
  <c r="BE61" i="22" s="1"/>
  <c r="BB60" i="22"/>
  <c r="BE60" i="22" s="1"/>
  <c r="BB59" i="22"/>
  <c r="BE59" i="22" s="1"/>
  <c r="BB58" i="22"/>
  <c r="BB57" i="22"/>
  <c r="BE57" i="22" s="1"/>
  <c r="BB54" i="22"/>
  <c r="BE54" i="22" s="1"/>
  <c r="BB53" i="22"/>
  <c r="BB52" i="22"/>
  <c r="BE52" i="22" s="1"/>
  <c r="BB49" i="22"/>
  <c r="BE49" i="22" s="1"/>
  <c r="BB48" i="22"/>
  <c r="BB47" i="22"/>
  <c r="BB46" i="22"/>
  <c r="BB45" i="22"/>
  <c r="BE45" i="22" s="1"/>
  <c r="BB44" i="22"/>
  <c r="BE44" i="22" s="1"/>
  <c r="BB40" i="22"/>
  <c r="BE40" i="22" s="1"/>
  <c r="BB37" i="22"/>
  <c r="BE37" i="22" s="1"/>
  <c r="BB34" i="22"/>
  <c r="BB33" i="22"/>
  <c r="BB32" i="22"/>
  <c r="BE32" i="22" s="1"/>
  <c r="BB31" i="22"/>
  <c r="BB28" i="22"/>
  <c r="BE28" i="22" s="1"/>
  <c r="BB27" i="22"/>
  <c r="BB26" i="22"/>
  <c r="BB25" i="22"/>
  <c r="BE25" i="22" s="1"/>
  <c r="BB24" i="22"/>
  <c r="BE24" i="22" s="1"/>
  <c r="BB21" i="22"/>
  <c r="BE21" i="22" s="1"/>
  <c r="BB20" i="22"/>
  <c r="BB19" i="22"/>
  <c r="BB18" i="22"/>
  <c r="BE18" i="22" s="1"/>
  <c r="BB15" i="22"/>
  <c r="BB14" i="22"/>
  <c r="BE14" i="22" s="1"/>
  <c r="BB11" i="22"/>
  <c r="BB10" i="22"/>
  <c r="BB9" i="22"/>
  <c r="BE9" i="22" s="1"/>
  <c r="BB6" i="22"/>
  <c r="BB5" i="22"/>
  <c r="BB4" i="22"/>
  <c r="BE4" i="22" s="1"/>
  <c r="BB3" i="22"/>
  <c r="BE3" i="22" s="1"/>
  <c r="AZ111" i="22"/>
  <c r="AZ100" i="22"/>
  <c r="AZ93" i="22"/>
  <c r="AZ86" i="22"/>
  <c r="AZ80" i="22"/>
  <c r="AZ75" i="22"/>
  <c r="AZ69" i="22"/>
  <c r="AZ62" i="22"/>
  <c r="AZ55" i="22"/>
  <c r="AZ50" i="22"/>
  <c r="AZ42" i="22"/>
  <c r="AZ35" i="22"/>
  <c r="AZ29" i="22"/>
  <c r="AZ22" i="22"/>
  <c r="AZ16" i="22"/>
  <c r="AZ12" i="22"/>
  <c r="AZ7" i="22"/>
  <c r="AX99" i="22"/>
  <c r="AX98" i="22"/>
  <c r="AX97" i="22"/>
  <c r="AX96" i="22"/>
  <c r="AX95" i="22"/>
  <c r="AX92" i="22"/>
  <c r="AX91" i="22"/>
  <c r="AX90" i="22"/>
  <c r="AX89" i="22"/>
  <c r="AX88" i="22"/>
  <c r="AX85" i="22"/>
  <c r="AX84" i="22"/>
  <c r="AX83" i="22"/>
  <c r="AX82" i="22"/>
  <c r="AX79" i="22"/>
  <c r="AX78" i="22"/>
  <c r="AX77" i="22"/>
  <c r="AX74" i="22"/>
  <c r="AX73" i="22"/>
  <c r="AX72" i="22"/>
  <c r="AX71" i="22"/>
  <c r="AX68" i="22"/>
  <c r="AX67" i="22"/>
  <c r="AX66" i="22"/>
  <c r="AX65" i="22"/>
  <c r="AX64" i="22"/>
  <c r="AX61" i="22"/>
  <c r="AX60" i="22"/>
  <c r="AX59" i="22"/>
  <c r="AX58" i="22"/>
  <c r="AX57" i="22"/>
  <c r="AX54" i="22"/>
  <c r="AX53" i="22"/>
  <c r="AX52" i="22"/>
  <c r="AX49" i="22"/>
  <c r="AX48" i="22"/>
  <c r="AX47" i="22"/>
  <c r="AX46" i="22"/>
  <c r="AX45" i="22"/>
  <c r="AX44" i="22"/>
  <c r="AX40" i="22"/>
  <c r="AX37" i="22"/>
  <c r="AX34" i="22"/>
  <c r="AX33" i="22"/>
  <c r="AX32" i="22"/>
  <c r="AX31" i="22"/>
  <c r="AX28" i="22"/>
  <c r="AX27" i="22"/>
  <c r="AX26" i="22"/>
  <c r="AX25" i="22"/>
  <c r="AX24" i="22"/>
  <c r="AX21" i="22"/>
  <c r="AX20" i="22"/>
  <c r="AX19" i="22"/>
  <c r="AX18" i="22"/>
  <c r="AX15" i="22"/>
  <c r="AX14" i="22"/>
  <c r="AX11" i="22"/>
  <c r="AX10" i="22"/>
  <c r="AX9" i="22"/>
  <c r="AX6" i="22"/>
  <c r="AX5" i="22"/>
  <c r="AX4" i="22"/>
  <c r="AX3" i="22"/>
  <c r="AV111" i="22"/>
  <c r="AV100" i="22"/>
  <c r="AV93" i="22"/>
  <c r="AV86" i="22"/>
  <c r="AV80" i="22"/>
  <c r="AV75" i="22"/>
  <c r="AV69" i="22"/>
  <c r="AV62" i="22"/>
  <c r="AV55" i="22"/>
  <c r="AV50" i="22"/>
  <c r="AV42" i="22"/>
  <c r="AV35" i="22"/>
  <c r="AV29" i="22"/>
  <c r="AV22" i="22"/>
  <c r="AV16" i="22"/>
  <c r="AV12" i="22"/>
  <c r="AV7" i="22"/>
  <c r="AT99" i="22"/>
  <c r="AT98" i="22"/>
  <c r="AT97" i="22"/>
  <c r="AT96" i="22"/>
  <c r="AT95" i="22"/>
  <c r="AT92" i="22"/>
  <c r="AT91" i="22"/>
  <c r="AT90" i="22"/>
  <c r="AT89" i="22"/>
  <c r="AT88" i="22"/>
  <c r="AT85" i="22"/>
  <c r="AT84" i="22"/>
  <c r="AT83" i="22"/>
  <c r="AT82" i="22"/>
  <c r="AT79" i="22"/>
  <c r="AT78" i="22"/>
  <c r="AT77" i="22"/>
  <c r="AT74" i="22"/>
  <c r="AT73" i="22"/>
  <c r="AT72" i="22"/>
  <c r="AT71" i="22"/>
  <c r="AT68" i="22"/>
  <c r="AT67" i="22"/>
  <c r="AT66" i="22"/>
  <c r="AT65" i="22"/>
  <c r="AT64" i="22"/>
  <c r="AT61" i="22"/>
  <c r="AT60" i="22"/>
  <c r="AT59" i="22"/>
  <c r="AT58" i="22"/>
  <c r="AT57" i="22"/>
  <c r="AT54" i="22"/>
  <c r="AT53" i="22"/>
  <c r="AT52" i="22"/>
  <c r="AT49" i="22"/>
  <c r="AT48" i="22"/>
  <c r="AT47" i="22"/>
  <c r="AT46" i="22"/>
  <c r="AT45" i="22"/>
  <c r="AT44" i="22"/>
  <c r="AT40" i="22"/>
  <c r="AT37" i="22"/>
  <c r="AT34" i="22"/>
  <c r="AT33" i="22"/>
  <c r="AT32" i="22"/>
  <c r="AT31" i="22"/>
  <c r="AT28" i="22"/>
  <c r="AT27" i="22"/>
  <c r="AT26" i="22"/>
  <c r="AT25" i="22"/>
  <c r="AT24" i="22"/>
  <c r="AT21" i="22"/>
  <c r="AT20" i="22"/>
  <c r="AT19" i="22"/>
  <c r="AT18" i="22"/>
  <c r="AT15" i="22"/>
  <c r="AT14" i="22"/>
  <c r="AT11" i="22"/>
  <c r="AT10" i="22"/>
  <c r="AT9" i="22"/>
  <c r="AT6" i="22"/>
  <c r="AT5" i="22"/>
  <c r="AT4" i="22"/>
  <c r="AT3" i="22"/>
  <c r="AR111" i="22"/>
  <c r="AR100" i="22"/>
  <c r="AR93" i="22"/>
  <c r="AR86" i="22"/>
  <c r="AR80" i="22"/>
  <c r="AR75" i="22"/>
  <c r="AR69" i="22"/>
  <c r="AR62" i="22"/>
  <c r="AR55" i="22"/>
  <c r="AR50" i="22"/>
  <c r="AR42" i="22"/>
  <c r="AR35" i="22"/>
  <c r="AR29" i="22"/>
  <c r="AR22" i="22"/>
  <c r="AR16" i="22"/>
  <c r="AR12" i="22"/>
  <c r="AR7" i="22"/>
  <c r="BG34" i="22" l="1"/>
  <c r="CY34" i="22" s="1"/>
  <c r="BE34" i="22"/>
  <c r="BG31" i="22"/>
  <c r="CY31" i="22" s="1"/>
  <c r="BE31" i="22"/>
  <c r="BG6" i="22"/>
  <c r="CY6" i="22" s="1"/>
  <c r="BE6" i="22"/>
  <c r="BG20" i="22"/>
  <c r="CY20" i="22" s="1"/>
  <c r="BE20" i="22"/>
  <c r="BG26" i="22"/>
  <c r="CY26" i="22" s="1"/>
  <c r="BE26" i="22"/>
  <c r="BG47" i="22"/>
  <c r="CY47" i="22" s="1"/>
  <c r="BE47" i="22"/>
  <c r="BG53" i="22"/>
  <c r="CY53" i="22" s="1"/>
  <c r="BE53" i="22"/>
  <c r="BG65" i="22"/>
  <c r="CY65" i="22" s="1"/>
  <c r="BE65" i="22"/>
  <c r="BG99" i="22"/>
  <c r="CY99" i="22" s="1"/>
  <c r="BE99" i="22"/>
  <c r="BG10" i="22"/>
  <c r="CY10" i="22" s="1"/>
  <c r="BE10" i="22"/>
  <c r="BG73" i="22"/>
  <c r="CY73" i="22" s="1"/>
  <c r="BE73" i="22"/>
  <c r="BG91" i="22"/>
  <c r="CY91" i="22" s="1"/>
  <c r="BE91" i="22"/>
  <c r="BG5" i="22"/>
  <c r="CY5" i="22" s="1"/>
  <c r="BE5" i="22"/>
  <c r="BG11" i="22"/>
  <c r="CY11" i="22" s="1"/>
  <c r="BE11" i="22"/>
  <c r="BG19" i="22"/>
  <c r="CY19" i="22" s="1"/>
  <c r="BE19" i="22"/>
  <c r="BG46" i="22"/>
  <c r="CY46" i="22" s="1"/>
  <c r="BE46" i="22"/>
  <c r="BG58" i="22"/>
  <c r="CY58" i="22" s="1"/>
  <c r="BE58" i="22"/>
  <c r="BG64" i="22"/>
  <c r="CY64" i="22" s="1"/>
  <c r="BE64" i="22"/>
  <c r="BG68" i="22"/>
  <c r="CY68" i="22" s="1"/>
  <c r="BE68" i="22"/>
  <c r="BG15" i="22"/>
  <c r="CY15" i="22" s="1"/>
  <c r="BE15" i="22"/>
  <c r="BG27" i="22"/>
  <c r="CY27" i="22" s="1"/>
  <c r="BE27" i="22"/>
  <c r="BG33" i="22"/>
  <c r="CY33" i="22" s="1"/>
  <c r="BE33" i="22"/>
  <c r="BG48" i="22"/>
  <c r="CY48" i="22" s="1"/>
  <c r="BE48" i="22"/>
  <c r="BG72" i="22"/>
  <c r="CY72" i="22" s="1"/>
  <c r="BE72" i="22"/>
  <c r="BG78" i="22"/>
  <c r="CY78" i="22" s="1"/>
  <c r="BE78" i="22"/>
  <c r="BE90" i="22"/>
  <c r="CE58" i="22"/>
  <c r="BS6" i="22"/>
  <c r="CM53" i="22"/>
  <c r="CM5" i="22"/>
  <c r="CM78" i="22"/>
  <c r="CA111" i="22"/>
  <c r="CQ111" i="22"/>
  <c r="CE73" i="22"/>
  <c r="BG57" i="22"/>
  <c r="CY57" i="22" s="1"/>
  <c r="BG95" i="22"/>
  <c r="BK6" i="22"/>
  <c r="BG61" i="22"/>
  <c r="CY61" i="22" s="1"/>
  <c r="BG18" i="22"/>
  <c r="CY18" i="22" s="1"/>
  <c r="BK5" i="22"/>
  <c r="BG37" i="22"/>
  <c r="CY37" i="22" s="1"/>
  <c r="BG82" i="22"/>
  <c r="CY82" i="22" s="1"/>
  <c r="BG3" i="22"/>
  <c r="CY3" i="22" s="1"/>
  <c r="BG14" i="22"/>
  <c r="CY14" i="22" s="1"/>
  <c r="BB16" i="22"/>
  <c r="BG45" i="22"/>
  <c r="BG4" i="22"/>
  <c r="CY4" i="22" s="1"/>
  <c r="BG25" i="22"/>
  <c r="CY25" i="22" s="1"/>
  <c r="BG40" i="22"/>
  <c r="CY40" i="22" s="1"/>
  <c r="BB42" i="22"/>
  <c r="BG74" i="22"/>
  <c r="CY74" i="22" s="1"/>
  <c r="BG84" i="22"/>
  <c r="CY84" i="22" s="1"/>
  <c r="BO99" i="22"/>
  <c r="BB50" i="22"/>
  <c r="BG21" i="22"/>
  <c r="CY21" i="22" s="1"/>
  <c r="BB7" i="22"/>
  <c r="BG59" i="22"/>
  <c r="CY59" i="22" s="1"/>
  <c r="BG71" i="22"/>
  <c r="CY71" i="22" s="1"/>
  <c r="BG85" i="22"/>
  <c r="CY85" i="22" s="1"/>
  <c r="BK26" i="22"/>
  <c r="BG9" i="22"/>
  <c r="CY9" i="22" s="1"/>
  <c r="BB12" i="22"/>
  <c r="BB29" i="22"/>
  <c r="BG24" i="22"/>
  <c r="CY24" i="22" s="1"/>
  <c r="BG28" i="22"/>
  <c r="CY28" i="22" s="1"/>
  <c r="BG89" i="22"/>
  <c r="CY89" i="22" s="1"/>
  <c r="BG98" i="22"/>
  <c r="CY98" i="22" s="1"/>
  <c r="BK73" i="22"/>
  <c r="BG79" i="22"/>
  <c r="BG44" i="22"/>
  <c r="CY44" i="22" s="1"/>
  <c r="BG52" i="22"/>
  <c r="CY52" i="22" s="1"/>
  <c r="BG66" i="22"/>
  <c r="CY66" i="22" s="1"/>
  <c r="BG88" i="22"/>
  <c r="CY88" i="22" s="1"/>
  <c r="BG92" i="22"/>
  <c r="CY92" i="22" s="1"/>
  <c r="BB100" i="22"/>
  <c r="BG97" i="22"/>
  <c r="BO111" i="22"/>
  <c r="BG54" i="22"/>
  <c r="CY54" i="22" s="1"/>
  <c r="BO19" i="22"/>
  <c r="BG67" i="22"/>
  <c r="CY67" i="22" s="1"/>
  <c r="BG83" i="22"/>
  <c r="CY83" i="22" s="1"/>
  <c r="BG96" i="22"/>
  <c r="CY96" i="22" s="1"/>
  <c r="BO34" i="22"/>
  <c r="BG77" i="22"/>
  <c r="CY77" i="22" s="1"/>
  <c r="BG60" i="22"/>
  <c r="CY60" i="22" s="1"/>
  <c r="BG32" i="22"/>
  <c r="CY32" i="22" s="1"/>
  <c r="BG90" i="22"/>
  <c r="CY90" i="22" s="1"/>
  <c r="BI102" i="22"/>
  <c r="BI113" i="22" s="1"/>
  <c r="BK111" i="22"/>
  <c r="BM102" i="22"/>
  <c r="BM113" i="22" s="1"/>
  <c r="BB80" i="22"/>
  <c r="BB35" i="22"/>
  <c r="BB69" i="22"/>
  <c r="BB55" i="22"/>
  <c r="BB93" i="22"/>
  <c r="BB86" i="22"/>
  <c r="BB22" i="22"/>
  <c r="BB75" i="22"/>
  <c r="BB62" i="22"/>
  <c r="AZ102" i="22"/>
  <c r="AZ113" i="22" s="1"/>
  <c r="AX55" i="22"/>
  <c r="AX75" i="22"/>
  <c r="AX35" i="22"/>
  <c r="AX16" i="22"/>
  <c r="AX50" i="22"/>
  <c r="AX12" i="22"/>
  <c r="AX42" i="22"/>
  <c r="AX62" i="22"/>
  <c r="AX22" i="22"/>
  <c r="AX93" i="22"/>
  <c r="AX80" i="22"/>
  <c r="AX100" i="22"/>
  <c r="AX86" i="22"/>
  <c r="AX69" i="22"/>
  <c r="AX7" i="22"/>
  <c r="AX29" i="22"/>
  <c r="AV102" i="22"/>
  <c r="AV113" i="22" s="1"/>
  <c r="AT16" i="22"/>
  <c r="AT35" i="22"/>
  <c r="AT62" i="22"/>
  <c r="AT50" i="22"/>
  <c r="AT75" i="22"/>
  <c r="AT22" i="22"/>
  <c r="AT93" i="22"/>
  <c r="AT69" i="22"/>
  <c r="AT100" i="22"/>
  <c r="AT86" i="22"/>
  <c r="AT80" i="22"/>
  <c r="AT55" i="22"/>
  <c r="AR102" i="22"/>
  <c r="AR113" i="22" s="1"/>
  <c r="AT42" i="22"/>
  <c r="AT29" i="22"/>
  <c r="AT12" i="22"/>
  <c r="AT7" i="22"/>
  <c r="AP99" i="22"/>
  <c r="AP98" i="22"/>
  <c r="AP97" i="22"/>
  <c r="AP96" i="22"/>
  <c r="AP95" i="22"/>
  <c r="AP92" i="22"/>
  <c r="AP91" i="22"/>
  <c r="AP90" i="22"/>
  <c r="AP89" i="22"/>
  <c r="AP88" i="22"/>
  <c r="AP85" i="22"/>
  <c r="AP84" i="22"/>
  <c r="AP83" i="22"/>
  <c r="AP82" i="22"/>
  <c r="AP79" i="22"/>
  <c r="AP78" i="22"/>
  <c r="AP77" i="22"/>
  <c r="AP74" i="22"/>
  <c r="AP73" i="22"/>
  <c r="AP72" i="22"/>
  <c r="AP71" i="22"/>
  <c r="AP68" i="22"/>
  <c r="AP67" i="22"/>
  <c r="AP66" i="22"/>
  <c r="AP65" i="22"/>
  <c r="AP64" i="22"/>
  <c r="AP61" i="22"/>
  <c r="AP60" i="22"/>
  <c r="AP59" i="22"/>
  <c r="AP58" i="22"/>
  <c r="AP57" i="22"/>
  <c r="AP54" i="22"/>
  <c r="AP53" i="22"/>
  <c r="AP52" i="22"/>
  <c r="AP49" i="22"/>
  <c r="AP48" i="22"/>
  <c r="AP47" i="22"/>
  <c r="AP46" i="22"/>
  <c r="AP45" i="22"/>
  <c r="AP44" i="22"/>
  <c r="AP40" i="22"/>
  <c r="AP37" i="22"/>
  <c r="AP34" i="22"/>
  <c r="AP33" i="22"/>
  <c r="AP32" i="22"/>
  <c r="AP31" i="22"/>
  <c r="AP28" i="22"/>
  <c r="AP27" i="22"/>
  <c r="AP26" i="22"/>
  <c r="AP25" i="22"/>
  <c r="AP24" i="22"/>
  <c r="AP21" i="22"/>
  <c r="AP20" i="22"/>
  <c r="AP19" i="22"/>
  <c r="AP18" i="22"/>
  <c r="AP15" i="22"/>
  <c r="AP14" i="22"/>
  <c r="AP11" i="22"/>
  <c r="AP10" i="22"/>
  <c r="AP9" i="22"/>
  <c r="AP6" i="22"/>
  <c r="AP5" i="22"/>
  <c r="AP4" i="22"/>
  <c r="AP3" i="22"/>
  <c r="AN111" i="22"/>
  <c r="AN100" i="22"/>
  <c r="AN93" i="22"/>
  <c r="AN86" i="22"/>
  <c r="AN80" i="22"/>
  <c r="AN75" i="22"/>
  <c r="AN69" i="22"/>
  <c r="AN62" i="22"/>
  <c r="AN55" i="22"/>
  <c r="AN50" i="22"/>
  <c r="AN42" i="22"/>
  <c r="AN35" i="22"/>
  <c r="AN29" i="22"/>
  <c r="AN22" i="22"/>
  <c r="AN16" i="22"/>
  <c r="AN12" i="22"/>
  <c r="AN7" i="22"/>
  <c r="AL99" i="22"/>
  <c r="AL98" i="22"/>
  <c r="AL97" i="22"/>
  <c r="AL96" i="22"/>
  <c r="AL95" i="22"/>
  <c r="AL92" i="22"/>
  <c r="AL91" i="22"/>
  <c r="AL90" i="22"/>
  <c r="AL89" i="22"/>
  <c r="AL88" i="22"/>
  <c r="AL85" i="22"/>
  <c r="AL84" i="22"/>
  <c r="AL83" i="22"/>
  <c r="AL82" i="22"/>
  <c r="AL79" i="22"/>
  <c r="AL78" i="22"/>
  <c r="AL77" i="22"/>
  <c r="AL74" i="22"/>
  <c r="AL73" i="22"/>
  <c r="AL72" i="22"/>
  <c r="AL71" i="22"/>
  <c r="AL68" i="22"/>
  <c r="AL67" i="22"/>
  <c r="AL66" i="22"/>
  <c r="AL65" i="22"/>
  <c r="AL64" i="22"/>
  <c r="AL61" i="22"/>
  <c r="AL60" i="22"/>
  <c r="AL59" i="22"/>
  <c r="AL58" i="22"/>
  <c r="AL57" i="22"/>
  <c r="AL54" i="22"/>
  <c r="AL53" i="22"/>
  <c r="AL52" i="22"/>
  <c r="AL49" i="22"/>
  <c r="AL48" i="22"/>
  <c r="AL47" i="22"/>
  <c r="AL46" i="22"/>
  <c r="AL45" i="22"/>
  <c r="AL44" i="22"/>
  <c r="AL40" i="22"/>
  <c r="AL37" i="22"/>
  <c r="AL34" i="22"/>
  <c r="AL33" i="22"/>
  <c r="AL32" i="22"/>
  <c r="AL31" i="22"/>
  <c r="AL28" i="22"/>
  <c r="AL27" i="22"/>
  <c r="AL26" i="22"/>
  <c r="AL25" i="22"/>
  <c r="AL24" i="22"/>
  <c r="AL21" i="22"/>
  <c r="AL20" i="22"/>
  <c r="AL19" i="22"/>
  <c r="AL18" i="22"/>
  <c r="AL15" i="22"/>
  <c r="AL14" i="22"/>
  <c r="AL11" i="22"/>
  <c r="AL10" i="22"/>
  <c r="AL9" i="22"/>
  <c r="AL6" i="22"/>
  <c r="AL5" i="22"/>
  <c r="AL4" i="22"/>
  <c r="AL3" i="22"/>
  <c r="V99" i="22"/>
  <c r="V98" i="22"/>
  <c r="V97" i="22"/>
  <c r="V96" i="22"/>
  <c r="V95" i="22"/>
  <c r="V92" i="22"/>
  <c r="V91" i="22"/>
  <c r="V90" i="22"/>
  <c r="V89" i="22"/>
  <c r="V88" i="22"/>
  <c r="V85" i="22"/>
  <c r="V84" i="22"/>
  <c r="V83" i="22"/>
  <c r="V82" i="22"/>
  <c r="V79" i="22"/>
  <c r="V78" i="22"/>
  <c r="V77" i="22"/>
  <c r="V74" i="22"/>
  <c r="V73" i="22"/>
  <c r="V72" i="22"/>
  <c r="V71" i="22"/>
  <c r="V68" i="22"/>
  <c r="V67" i="22"/>
  <c r="V66" i="22"/>
  <c r="V65" i="22"/>
  <c r="V64" i="22"/>
  <c r="V61" i="22"/>
  <c r="V60" i="22"/>
  <c r="V59" i="22"/>
  <c r="V58" i="22"/>
  <c r="V57" i="22"/>
  <c r="V54" i="22"/>
  <c r="V53" i="22"/>
  <c r="V52" i="22"/>
  <c r="V49" i="22"/>
  <c r="V48" i="22"/>
  <c r="V47" i="22"/>
  <c r="V46" i="22"/>
  <c r="V45" i="22"/>
  <c r="V44" i="22"/>
  <c r="V40" i="22"/>
  <c r="V37" i="22"/>
  <c r="V34" i="22"/>
  <c r="V33" i="22"/>
  <c r="V32" i="22"/>
  <c r="V31" i="22"/>
  <c r="V28" i="22"/>
  <c r="V27" i="22"/>
  <c r="V26" i="22"/>
  <c r="V25" i="22"/>
  <c r="V24" i="22"/>
  <c r="V21" i="22"/>
  <c r="V20" i="22"/>
  <c r="V19" i="22"/>
  <c r="V18" i="22"/>
  <c r="V15" i="22"/>
  <c r="V14" i="22"/>
  <c r="V11" i="22"/>
  <c r="V10" i="22"/>
  <c r="V9" i="22"/>
  <c r="V6" i="22"/>
  <c r="V5" i="22"/>
  <c r="V4" i="22"/>
  <c r="V3" i="22"/>
  <c r="AJ111" i="22"/>
  <c r="AJ100" i="22"/>
  <c r="AJ93" i="22"/>
  <c r="AJ86" i="22"/>
  <c r="AJ80" i="22"/>
  <c r="AJ75" i="22"/>
  <c r="AJ69" i="22"/>
  <c r="AJ62" i="22"/>
  <c r="AJ55" i="22"/>
  <c r="AJ50" i="22"/>
  <c r="AJ42" i="22"/>
  <c r="AJ35" i="22"/>
  <c r="AJ29" i="22"/>
  <c r="AJ22" i="22"/>
  <c r="AJ16" i="22"/>
  <c r="AJ12" i="22"/>
  <c r="AJ7" i="22"/>
  <c r="AD99" i="22"/>
  <c r="AD98" i="22"/>
  <c r="AD97" i="22"/>
  <c r="AD96" i="22"/>
  <c r="AD95" i="22"/>
  <c r="AD92" i="22"/>
  <c r="AD91" i="22"/>
  <c r="AD90" i="22"/>
  <c r="AD89" i="22"/>
  <c r="AD88" i="22"/>
  <c r="AD85" i="22"/>
  <c r="AD84" i="22"/>
  <c r="AD83" i="22"/>
  <c r="AD82" i="22"/>
  <c r="AD79" i="22"/>
  <c r="AD78" i="22"/>
  <c r="AD77" i="22"/>
  <c r="AD74" i="22"/>
  <c r="AD73" i="22"/>
  <c r="AD72" i="22"/>
  <c r="AD71" i="22"/>
  <c r="AD68" i="22"/>
  <c r="AD67" i="22"/>
  <c r="AD66" i="22"/>
  <c r="AD65" i="22"/>
  <c r="AD64" i="22"/>
  <c r="AD61" i="22"/>
  <c r="AD60" i="22"/>
  <c r="AD59" i="22"/>
  <c r="AD58" i="22"/>
  <c r="AD57" i="22"/>
  <c r="AD54" i="22"/>
  <c r="AD53" i="22"/>
  <c r="AD52" i="22"/>
  <c r="AD49" i="22"/>
  <c r="AD48" i="22"/>
  <c r="AD47" i="22"/>
  <c r="AD46" i="22"/>
  <c r="AD45" i="22"/>
  <c r="AD44" i="22"/>
  <c r="AD40" i="22"/>
  <c r="AD37" i="22"/>
  <c r="AD34" i="22"/>
  <c r="AD33" i="22"/>
  <c r="AD32" i="22"/>
  <c r="AD31" i="22"/>
  <c r="AD28" i="22"/>
  <c r="AD27" i="22"/>
  <c r="AD26" i="22"/>
  <c r="AD25" i="22"/>
  <c r="AD24" i="22"/>
  <c r="AD21" i="22"/>
  <c r="AD20" i="22"/>
  <c r="AD19" i="22"/>
  <c r="AD18" i="22"/>
  <c r="AD15" i="22"/>
  <c r="AD14" i="22"/>
  <c r="AD11" i="22"/>
  <c r="AD10" i="22"/>
  <c r="AD9" i="22"/>
  <c r="AD6" i="22"/>
  <c r="AD5" i="22"/>
  <c r="AD4" i="22"/>
  <c r="AD3" i="22"/>
  <c r="AB111" i="22"/>
  <c r="AB100" i="22"/>
  <c r="AB93" i="22"/>
  <c r="AB86" i="22"/>
  <c r="AB80" i="22"/>
  <c r="AB75" i="22"/>
  <c r="AB69" i="22"/>
  <c r="AB62" i="22"/>
  <c r="AB55" i="22"/>
  <c r="AB50" i="22"/>
  <c r="AB42" i="22"/>
  <c r="AB35" i="22"/>
  <c r="AB29" i="22"/>
  <c r="AB22" i="22"/>
  <c r="AB16" i="22"/>
  <c r="AB12" i="22"/>
  <c r="AB7" i="22"/>
  <c r="L7" i="22"/>
  <c r="L12" i="22"/>
  <c r="L16" i="22"/>
  <c r="L22" i="22"/>
  <c r="L29" i="22"/>
  <c r="L35" i="22"/>
  <c r="L42" i="22"/>
  <c r="L50" i="22"/>
  <c r="L55" i="22"/>
  <c r="L62" i="22"/>
  <c r="L69" i="22"/>
  <c r="L75" i="22"/>
  <c r="L80" i="22"/>
  <c r="L86" i="22"/>
  <c r="L93" i="22"/>
  <c r="L100" i="22"/>
  <c r="L111" i="22"/>
  <c r="BO53" i="22" l="1"/>
  <c r="CM99" i="22"/>
  <c r="BK48" i="22"/>
  <c r="BO26" i="22"/>
  <c r="BK99" i="22"/>
  <c r="BK53" i="22"/>
  <c r="CE34" i="22"/>
  <c r="CI68" i="22"/>
  <c r="CQ5" i="22"/>
  <c r="BW53" i="22"/>
  <c r="BW19" i="22"/>
  <c r="CQ34" i="22"/>
  <c r="CA78" i="22"/>
  <c r="CA99" i="22"/>
  <c r="CA26" i="22"/>
  <c r="CQ73" i="22"/>
  <c r="BW34" i="22"/>
  <c r="CU68" i="22"/>
  <c r="CE48" i="22"/>
  <c r="CA5" i="22"/>
  <c r="BS53" i="22"/>
  <c r="CU26" i="22"/>
  <c r="CU6" i="22"/>
  <c r="BS19" i="22"/>
  <c r="BK78" i="22"/>
  <c r="BW73" i="22"/>
  <c r="CU78" i="22"/>
  <c r="CA27" i="22"/>
  <c r="CU99" i="22"/>
  <c r="CE53" i="22"/>
  <c r="CQ26" i="22"/>
  <c r="CA6" i="22"/>
  <c r="BW48" i="22"/>
  <c r="CA58" i="22"/>
  <c r="CI58" i="22"/>
  <c r="CA48" i="22"/>
  <c r="BW27" i="22"/>
  <c r="CA19" i="22"/>
  <c r="BO68" i="22"/>
  <c r="BK27" i="22"/>
  <c r="BO5" i="22"/>
  <c r="BS34" i="22"/>
  <c r="CQ68" i="22"/>
  <c r="CQ48" i="22"/>
  <c r="CU27" i="22"/>
  <c r="CI5" i="22"/>
  <c r="CE99" i="22"/>
  <c r="CU53" i="22"/>
  <c r="CI26" i="22"/>
  <c r="CI6" i="22"/>
  <c r="CM6" i="22"/>
  <c r="BS58" i="22"/>
  <c r="BK34" i="22"/>
  <c r="CU73" i="22"/>
  <c r="CI34" i="22"/>
  <c r="CA34" i="22"/>
  <c r="BW68" i="22"/>
  <c r="BK68" i="22"/>
  <c r="BW78" i="22"/>
  <c r="BS48" i="22"/>
  <c r="CM27" i="22"/>
  <c r="CU5" i="22"/>
  <c r="CI99" i="22"/>
  <c r="BW99" i="22"/>
  <c r="CA53" i="22"/>
  <c r="BS26" i="22"/>
  <c r="CM26" i="22"/>
  <c r="CQ6" i="22"/>
  <c r="CQ58" i="22"/>
  <c r="CU19" i="22"/>
  <c r="CU31" i="22"/>
  <c r="CE47" i="22"/>
  <c r="BK58" i="22"/>
  <c r="BO6" i="22"/>
  <c r="BO27" i="22"/>
  <c r="BO48" i="22"/>
  <c r="BO73" i="22"/>
  <c r="BS73" i="22"/>
  <c r="CM73" i="22"/>
  <c r="CU34" i="22"/>
  <c r="CM34" i="22"/>
  <c r="CM68" i="22"/>
  <c r="CE68" i="22"/>
  <c r="CE78" i="22"/>
  <c r="BS78" i="22"/>
  <c r="CI48" i="22"/>
  <c r="CE27" i="22"/>
  <c r="BS27" i="22"/>
  <c r="BS5" i="22"/>
  <c r="BS99" i="22"/>
  <c r="CQ99" i="22"/>
  <c r="CI53" i="22"/>
  <c r="CQ53" i="22"/>
  <c r="CE26" i="22"/>
  <c r="BW26" i="22"/>
  <c r="CE6" i="22"/>
  <c r="BW6" i="22"/>
  <c r="BW58" i="22"/>
  <c r="CQ19" i="22"/>
  <c r="BO58" i="22"/>
  <c r="BO78" i="22"/>
  <c r="BK19" i="22"/>
  <c r="CI73" i="22"/>
  <c r="CA73" i="22"/>
  <c r="BS68" i="22"/>
  <c r="CA68" i="22"/>
  <c r="CQ78" i="22"/>
  <c r="CI78" i="22"/>
  <c r="CM48" i="22"/>
  <c r="CU48" i="22"/>
  <c r="CQ27" i="22"/>
  <c r="CI27" i="22"/>
  <c r="BW5" i="22"/>
  <c r="CE5" i="22"/>
  <c r="CU58" i="22"/>
  <c r="CM58" i="22"/>
  <c r="CE19" i="22"/>
  <c r="CM19" i="22"/>
  <c r="CA11" i="22"/>
  <c r="CY95" i="22"/>
  <c r="BO95" i="22"/>
  <c r="CI33" i="22"/>
  <c r="CY79" i="22"/>
  <c r="CY80" i="22" s="1"/>
  <c r="BO79" i="22"/>
  <c r="CY45" i="22"/>
  <c r="CY50" i="22" s="1"/>
  <c r="CA45" i="22"/>
  <c r="CY97" i="22"/>
  <c r="BO97" i="22"/>
  <c r="BS64" i="22"/>
  <c r="BS91" i="22"/>
  <c r="BS33" i="22"/>
  <c r="CQ31" i="22"/>
  <c r="CM10" i="22"/>
  <c r="CQ11" i="22"/>
  <c r="CI64" i="22"/>
  <c r="CU47" i="22"/>
  <c r="CY75" i="22"/>
  <c r="CM91" i="22"/>
  <c r="CI72" i="22"/>
  <c r="CQ15" i="22"/>
  <c r="CI46" i="22"/>
  <c r="BS65" i="22"/>
  <c r="CQ20" i="22"/>
  <c r="CI19" i="22"/>
  <c r="CY12" i="22"/>
  <c r="BK65" i="22"/>
  <c r="BS10" i="22"/>
  <c r="BS72" i="22"/>
  <c r="CA15" i="22"/>
  <c r="CU46" i="22"/>
  <c r="CU65" i="22"/>
  <c r="CA20" i="22"/>
  <c r="BO20" i="22"/>
  <c r="CU91" i="22"/>
  <c r="CU10" i="22"/>
  <c r="CI11" i="22"/>
  <c r="CQ72" i="22"/>
  <c r="CQ33" i="22"/>
  <c r="CI15" i="22"/>
  <c r="CQ64" i="22"/>
  <c r="CA46" i="22"/>
  <c r="BW31" i="22"/>
  <c r="CA65" i="22"/>
  <c r="CM47" i="22"/>
  <c r="CI20" i="22"/>
  <c r="BO33" i="22"/>
  <c r="BK31" i="22"/>
  <c r="BK46" i="22"/>
  <c r="BK33" i="22"/>
  <c r="CA91" i="22"/>
  <c r="CA10" i="22"/>
  <c r="BS11" i="22"/>
  <c r="CA72" i="22"/>
  <c r="CA33" i="22"/>
  <c r="BS15" i="22"/>
  <c r="CA64" i="22"/>
  <c r="CM46" i="22"/>
  <c r="CI31" i="22"/>
  <c r="CM65" i="22"/>
  <c r="BW47" i="22"/>
  <c r="BS20" i="22"/>
  <c r="BO15" i="22"/>
  <c r="BO91" i="22"/>
  <c r="BK15" i="22"/>
  <c r="BK10" i="22"/>
  <c r="BO10" i="22"/>
  <c r="CY29" i="22"/>
  <c r="CY16" i="22"/>
  <c r="BO11" i="22"/>
  <c r="BO31" i="22"/>
  <c r="CI91" i="22"/>
  <c r="BW91" i="22"/>
  <c r="CE10" i="22"/>
  <c r="BW10" i="22"/>
  <c r="CE11" i="22"/>
  <c r="CM11" i="22"/>
  <c r="CM72" i="22"/>
  <c r="CU72" i="22"/>
  <c r="BW33" i="22"/>
  <c r="CU33" i="22"/>
  <c r="CU15" i="22"/>
  <c r="CM15" i="22"/>
  <c r="BW64" i="22"/>
  <c r="CU64" i="22"/>
  <c r="BO64" i="22"/>
  <c r="CE46" i="22"/>
  <c r="BW46" i="22"/>
  <c r="CA31" i="22"/>
  <c r="BS31" i="22"/>
  <c r="CE65" i="22"/>
  <c r="BW65" i="22"/>
  <c r="CQ47" i="22"/>
  <c r="CI47" i="22"/>
  <c r="CM20" i="22"/>
  <c r="CU20" i="22"/>
  <c r="BO47" i="22"/>
  <c r="BK11" i="22"/>
  <c r="BK91" i="22"/>
  <c r="BK64" i="22"/>
  <c r="BK72" i="22"/>
  <c r="BO72" i="22"/>
  <c r="BO46" i="22"/>
  <c r="BK47" i="22"/>
  <c r="BK20" i="22"/>
  <c r="CE91" i="22"/>
  <c r="CQ91" i="22"/>
  <c r="CI10" i="22"/>
  <c r="CQ10" i="22"/>
  <c r="CU11" i="22"/>
  <c r="BW11" i="22"/>
  <c r="BW72" i="22"/>
  <c r="CE72" i="22"/>
  <c r="CM33" i="22"/>
  <c r="CE33" i="22"/>
  <c r="CE15" i="22"/>
  <c r="BW15" i="22"/>
  <c r="CM64" i="22"/>
  <c r="CE64" i="22"/>
  <c r="BS46" i="22"/>
  <c r="CQ46" i="22"/>
  <c r="CE31" i="22"/>
  <c r="CM31" i="22"/>
  <c r="CI65" i="22"/>
  <c r="CQ65" i="22"/>
  <c r="BO65" i="22"/>
  <c r="CA47" i="22"/>
  <c r="BS47" i="22"/>
  <c r="BW20" i="22"/>
  <c r="CE20" i="22"/>
  <c r="CY86" i="22"/>
  <c r="CY93" i="22"/>
  <c r="CY7" i="22"/>
  <c r="CY42" i="22"/>
  <c r="CY22" i="22"/>
  <c r="CY69" i="22"/>
  <c r="CY35" i="22"/>
  <c r="CY55" i="22"/>
  <c r="CY62" i="22"/>
  <c r="BW77" i="22"/>
  <c r="CM77" i="22"/>
  <c r="CA77" i="22"/>
  <c r="CQ77" i="22"/>
  <c r="CE77" i="22"/>
  <c r="CU77" i="22"/>
  <c r="BS77" i="22"/>
  <c r="CI77" i="22"/>
  <c r="CE67" i="22"/>
  <c r="CU67" i="22"/>
  <c r="BS67" i="22"/>
  <c r="CI67" i="22"/>
  <c r="BW67" i="22"/>
  <c r="CM67" i="22"/>
  <c r="CA67" i="22"/>
  <c r="CQ67" i="22"/>
  <c r="CE24" i="22"/>
  <c r="CU24" i="22"/>
  <c r="BS24" i="22"/>
  <c r="CI24" i="22"/>
  <c r="BW24" i="22"/>
  <c r="CM24" i="22"/>
  <c r="CA24" i="22"/>
  <c r="CQ24" i="22"/>
  <c r="CE59" i="22"/>
  <c r="CU59" i="22"/>
  <c r="BS59" i="22"/>
  <c r="CI59" i="22"/>
  <c r="BW59" i="22"/>
  <c r="CM59" i="22"/>
  <c r="CQ59" i="22"/>
  <c r="CA59" i="22"/>
  <c r="BS84" i="22"/>
  <c r="CI84" i="22"/>
  <c r="BW84" i="22"/>
  <c r="CM84" i="22"/>
  <c r="CE84" i="22"/>
  <c r="CQ84" i="22"/>
  <c r="CU84" i="22"/>
  <c r="CA84" i="22"/>
  <c r="BW40" i="22"/>
  <c r="CM40" i="22"/>
  <c r="CA40" i="22"/>
  <c r="CQ40" i="22"/>
  <c r="CE40" i="22"/>
  <c r="CU40" i="22"/>
  <c r="CI40" i="22"/>
  <c r="BS40" i="22"/>
  <c r="BW14" i="22"/>
  <c r="CM14" i="22"/>
  <c r="CA14" i="22"/>
  <c r="CQ14" i="22"/>
  <c r="CE14" i="22"/>
  <c r="CU14" i="22"/>
  <c r="BS14" i="22"/>
  <c r="CI14" i="22"/>
  <c r="BS82" i="22"/>
  <c r="CI82" i="22"/>
  <c r="BW82" i="22"/>
  <c r="CM82" i="22"/>
  <c r="CA82" i="22"/>
  <c r="CQ82" i="22"/>
  <c r="CE82" i="22"/>
  <c r="CU82" i="22"/>
  <c r="BW111" i="22"/>
  <c r="CM111" i="22"/>
  <c r="CE97" i="22"/>
  <c r="CU97" i="22"/>
  <c r="BS97" i="22"/>
  <c r="CI97" i="22"/>
  <c r="CM97" i="22"/>
  <c r="CQ97" i="22"/>
  <c r="BW97" i="22"/>
  <c r="CA97" i="22"/>
  <c r="BS88" i="22"/>
  <c r="CI88" i="22"/>
  <c r="BW88" i="22"/>
  <c r="CM88" i="22"/>
  <c r="CU88" i="22"/>
  <c r="CA88" i="22"/>
  <c r="CE88" i="22"/>
  <c r="CQ88" i="22"/>
  <c r="CE85" i="22"/>
  <c r="CU85" i="22"/>
  <c r="BS85" i="22"/>
  <c r="CI85" i="22"/>
  <c r="CA85" i="22"/>
  <c r="CM85" i="22"/>
  <c r="CQ85" i="22"/>
  <c r="BW85" i="22"/>
  <c r="BS74" i="22"/>
  <c r="CI74" i="22"/>
  <c r="BW74" i="22"/>
  <c r="CM74" i="22"/>
  <c r="CA74" i="22"/>
  <c r="CQ74" i="22"/>
  <c r="CE74" i="22"/>
  <c r="CU74" i="22"/>
  <c r="CA25" i="22"/>
  <c r="CQ25" i="22"/>
  <c r="CE25" i="22"/>
  <c r="CU25" i="22"/>
  <c r="BS25" i="22"/>
  <c r="CI25" i="22"/>
  <c r="BW25" i="22"/>
  <c r="CM25" i="22"/>
  <c r="BW45" i="22"/>
  <c r="CQ45" i="22"/>
  <c r="CE45" i="22"/>
  <c r="CU45" i="22"/>
  <c r="CI45" i="22"/>
  <c r="BS45" i="22"/>
  <c r="CM45" i="22"/>
  <c r="BS3" i="22"/>
  <c r="CI3" i="22"/>
  <c r="BW3" i="22"/>
  <c r="CM3" i="22"/>
  <c r="CA3" i="22"/>
  <c r="CQ3" i="22"/>
  <c r="CE3" i="22"/>
  <c r="CU3" i="22"/>
  <c r="CA37" i="22"/>
  <c r="CQ37" i="22"/>
  <c r="CE37" i="22"/>
  <c r="CU37" i="22"/>
  <c r="BS37" i="22"/>
  <c r="CI37" i="22"/>
  <c r="BW37" i="22"/>
  <c r="CM37" i="22"/>
  <c r="BK18" i="22"/>
  <c r="BW18" i="22"/>
  <c r="CM18" i="22"/>
  <c r="CA18" i="22"/>
  <c r="CQ18" i="22"/>
  <c r="CE18" i="22"/>
  <c r="CU18" i="22"/>
  <c r="BS18" i="22"/>
  <c r="CI18" i="22"/>
  <c r="BS111" i="22"/>
  <c r="BO32" i="22"/>
  <c r="CE32" i="22"/>
  <c r="CU32" i="22"/>
  <c r="BS32" i="22"/>
  <c r="CI32" i="22"/>
  <c r="BW32" i="22"/>
  <c r="CM32" i="22"/>
  <c r="CA32" i="22"/>
  <c r="CQ32" i="22"/>
  <c r="CE83" i="22"/>
  <c r="CU83" i="22"/>
  <c r="BS83" i="22"/>
  <c r="BW83" i="22"/>
  <c r="CM83" i="22"/>
  <c r="CA83" i="22"/>
  <c r="CI83" i="22"/>
  <c r="CQ83" i="22"/>
  <c r="BS54" i="22"/>
  <c r="CI54" i="22"/>
  <c r="BW54" i="22"/>
  <c r="CM54" i="22"/>
  <c r="CA54" i="22"/>
  <c r="CQ54" i="22"/>
  <c r="CU54" i="22"/>
  <c r="CE54" i="22"/>
  <c r="BS66" i="22"/>
  <c r="CI66" i="22"/>
  <c r="BW66" i="22"/>
  <c r="CM66" i="22"/>
  <c r="CA66" i="22"/>
  <c r="CQ66" i="22"/>
  <c r="CE66" i="22"/>
  <c r="CU66" i="22"/>
  <c r="CA44" i="22"/>
  <c r="CQ44" i="22"/>
  <c r="CE44" i="22"/>
  <c r="CU44" i="22"/>
  <c r="BS44" i="22"/>
  <c r="CI44" i="22"/>
  <c r="CM44" i="22"/>
  <c r="BW44" i="22"/>
  <c r="CE89" i="22"/>
  <c r="CU89" i="22"/>
  <c r="BS89" i="22"/>
  <c r="CI89" i="22"/>
  <c r="CQ89" i="22"/>
  <c r="BW89" i="22"/>
  <c r="CA89" i="22"/>
  <c r="CM89" i="22"/>
  <c r="CE71" i="22"/>
  <c r="CU71" i="22"/>
  <c r="BS71" i="22"/>
  <c r="CI71" i="22"/>
  <c r="BW71" i="22"/>
  <c r="CM71" i="22"/>
  <c r="CQ71" i="22"/>
  <c r="CA71" i="22"/>
  <c r="CE4" i="22"/>
  <c r="CU4" i="22"/>
  <c r="BS4" i="22"/>
  <c r="CI4" i="22"/>
  <c r="BW4" i="22"/>
  <c r="CM4" i="22"/>
  <c r="CA4" i="22"/>
  <c r="CQ4" i="22"/>
  <c r="BW95" i="22"/>
  <c r="CM95" i="22"/>
  <c r="CA95" i="22"/>
  <c r="CQ95" i="22"/>
  <c r="CU95" i="22"/>
  <c r="BS95" i="22"/>
  <c r="CE95" i="22"/>
  <c r="CI95" i="22"/>
  <c r="CA90" i="22"/>
  <c r="CQ90" i="22"/>
  <c r="CE90" i="22"/>
  <c r="CU90" i="22"/>
  <c r="CM90" i="22"/>
  <c r="BS90" i="22"/>
  <c r="BW90" i="22"/>
  <c r="CI90" i="22"/>
  <c r="CA60" i="22"/>
  <c r="CQ60" i="22"/>
  <c r="CE60" i="22"/>
  <c r="CU60" i="22"/>
  <c r="BS60" i="22"/>
  <c r="CI60" i="22"/>
  <c r="BW60" i="22"/>
  <c r="CM60" i="22"/>
  <c r="BS96" i="22"/>
  <c r="CI96" i="22"/>
  <c r="BW96" i="22"/>
  <c r="CM96" i="22"/>
  <c r="CQ96" i="22"/>
  <c r="CU96" i="22"/>
  <c r="CA96" i="22"/>
  <c r="CE96" i="22"/>
  <c r="BS92" i="22"/>
  <c r="CI92" i="22"/>
  <c r="BW92" i="22"/>
  <c r="CM92" i="22"/>
  <c r="CE92" i="22"/>
  <c r="CQ92" i="22"/>
  <c r="CU92" i="22"/>
  <c r="CA92" i="22"/>
  <c r="CA52" i="22"/>
  <c r="CQ52" i="22"/>
  <c r="CE52" i="22"/>
  <c r="CU52" i="22"/>
  <c r="BS52" i="22"/>
  <c r="CI52" i="22"/>
  <c r="BW52" i="22"/>
  <c r="CM52" i="22"/>
  <c r="CE79" i="22"/>
  <c r="CU79" i="22"/>
  <c r="BS79" i="22"/>
  <c r="CI79" i="22"/>
  <c r="BW79" i="22"/>
  <c r="CM79" i="22"/>
  <c r="CA79" i="22"/>
  <c r="CQ79" i="22"/>
  <c r="CA98" i="22"/>
  <c r="CQ98" i="22"/>
  <c r="CE98" i="22"/>
  <c r="CU98" i="22"/>
  <c r="CI98" i="22"/>
  <c r="CM98" i="22"/>
  <c r="BS98" i="22"/>
  <c r="BW98" i="22"/>
  <c r="CE28" i="22"/>
  <c r="CU28" i="22"/>
  <c r="BS28" i="22"/>
  <c r="CI28" i="22"/>
  <c r="BW28" i="22"/>
  <c r="CM28" i="22"/>
  <c r="CQ28" i="22"/>
  <c r="CA28" i="22"/>
  <c r="CA9" i="22"/>
  <c r="CQ9" i="22"/>
  <c r="CE9" i="22"/>
  <c r="CU9" i="22"/>
  <c r="BS9" i="22"/>
  <c r="CI9" i="22"/>
  <c r="BW9" i="22"/>
  <c r="CM9" i="22"/>
  <c r="CA21" i="22"/>
  <c r="CQ21" i="22"/>
  <c r="CE21" i="22"/>
  <c r="CU21" i="22"/>
  <c r="BS21" i="22"/>
  <c r="CI21" i="22"/>
  <c r="CM21" i="22"/>
  <c r="BW21" i="22"/>
  <c r="BW61" i="22"/>
  <c r="CM61" i="22"/>
  <c r="CA61" i="22"/>
  <c r="CQ61" i="22"/>
  <c r="CE61" i="22"/>
  <c r="CU61" i="22"/>
  <c r="CI61" i="22"/>
  <c r="BS61" i="22"/>
  <c r="BW57" i="22"/>
  <c r="CM57" i="22"/>
  <c r="CA57" i="22"/>
  <c r="CQ57" i="22"/>
  <c r="CE57" i="22"/>
  <c r="CU57" i="22"/>
  <c r="BS57" i="22"/>
  <c r="CI57" i="22"/>
  <c r="BK95" i="22"/>
  <c r="BO18" i="22"/>
  <c r="BK57" i="22"/>
  <c r="BG93" i="22"/>
  <c r="BK59" i="22"/>
  <c r="BK32" i="22"/>
  <c r="BO59" i="22"/>
  <c r="BO82" i="22"/>
  <c r="BO71" i="22"/>
  <c r="BK97" i="22"/>
  <c r="BG69" i="22"/>
  <c r="BO57" i="22"/>
  <c r="BG50" i="22"/>
  <c r="BO61" i="22"/>
  <c r="BK61" i="22"/>
  <c r="BO37" i="22"/>
  <c r="BK37" i="22"/>
  <c r="BG42" i="22"/>
  <c r="BK82" i="22"/>
  <c r="BK54" i="22"/>
  <c r="BO54" i="22"/>
  <c r="BK85" i="22"/>
  <c r="BO85" i="22"/>
  <c r="BG22" i="22"/>
  <c r="BO21" i="22"/>
  <c r="BK21" i="22"/>
  <c r="BO25" i="22"/>
  <c r="BK25" i="22"/>
  <c r="BG7" i="22"/>
  <c r="BK3" i="22"/>
  <c r="BO66" i="22"/>
  <c r="BK66" i="22"/>
  <c r="BK24" i="22"/>
  <c r="BG29" i="22"/>
  <c r="BO24" i="22"/>
  <c r="BO40" i="22"/>
  <c r="BK40" i="22"/>
  <c r="BK96" i="22"/>
  <c r="BO96" i="22"/>
  <c r="BK79" i="22"/>
  <c r="BK98" i="22"/>
  <c r="BO98" i="22"/>
  <c r="BK28" i="22"/>
  <c r="BO28" i="22"/>
  <c r="BG75" i="22"/>
  <c r="BO74" i="22"/>
  <c r="BK74" i="22"/>
  <c r="BG16" i="22"/>
  <c r="BO14" i="22"/>
  <c r="BK14" i="22"/>
  <c r="BG86" i="22"/>
  <c r="BG100" i="22"/>
  <c r="BO83" i="22"/>
  <c r="BK83" i="22"/>
  <c r="BO67" i="22"/>
  <c r="BK67" i="22"/>
  <c r="BK92" i="22"/>
  <c r="BO92" i="22"/>
  <c r="BG55" i="22"/>
  <c r="BK52" i="22"/>
  <c r="BO52" i="22"/>
  <c r="BO44" i="22"/>
  <c r="BK44" i="22"/>
  <c r="BK9" i="22"/>
  <c r="BG12" i="22"/>
  <c r="BO9" i="22"/>
  <c r="BK71" i="22"/>
  <c r="BO4" i="22"/>
  <c r="BK4" i="22"/>
  <c r="BK45" i="22"/>
  <c r="BO45" i="22"/>
  <c r="BO3" i="22"/>
  <c r="BO88" i="22"/>
  <c r="BK88" i="22"/>
  <c r="BO89" i="22"/>
  <c r="BK89" i="22"/>
  <c r="BO84" i="22"/>
  <c r="BK84" i="22"/>
  <c r="BO77" i="22"/>
  <c r="BK77" i="22"/>
  <c r="BG80" i="22"/>
  <c r="BK60" i="22"/>
  <c r="BO60" i="22"/>
  <c r="BG62" i="22"/>
  <c r="BG35" i="22"/>
  <c r="BK90" i="22"/>
  <c r="BO90" i="22"/>
  <c r="BB102" i="22"/>
  <c r="AX102" i="22"/>
  <c r="AL42" i="22"/>
  <c r="AT102" i="22"/>
  <c r="AP16" i="22"/>
  <c r="AP29" i="22"/>
  <c r="AP42" i="22"/>
  <c r="AP55" i="22"/>
  <c r="AP75" i="22"/>
  <c r="AP12" i="22"/>
  <c r="AP22" i="22"/>
  <c r="AP35" i="22"/>
  <c r="AP50" i="22"/>
  <c r="AP69" i="22"/>
  <c r="AP93" i="22"/>
  <c r="AP100" i="22"/>
  <c r="AP86" i="22"/>
  <c r="AP62" i="22"/>
  <c r="AP7" i="22"/>
  <c r="AP80" i="22"/>
  <c r="AN102" i="22"/>
  <c r="AN113" i="22" s="1"/>
  <c r="AL29" i="22"/>
  <c r="AL62" i="22"/>
  <c r="AL100" i="22"/>
  <c r="AL12" i="22"/>
  <c r="AL69" i="22"/>
  <c r="AL55" i="22"/>
  <c r="AL16" i="22"/>
  <c r="AL80" i="22"/>
  <c r="AL86" i="22"/>
  <c r="AD7" i="22"/>
  <c r="AL7" i="22"/>
  <c r="AL75" i="22"/>
  <c r="AL50" i="22"/>
  <c r="AL22" i="22"/>
  <c r="AL93" i="22"/>
  <c r="AL35" i="22"/>
  <c r="AJ102" i="22"/>
  <c r="AJ113" i="22" s="1"/>
  <c r="AD16" i="22"/>
  <c r="AB102" i="22"/>
  <c r="AB113" i="22" s="1"/>
  <c r="AD12" i="22"/>
  <c r="L102" i="22"/>
  <c r="L113" i="22" s="1"/>
  <c r="AH92" i="22"/>
  <c r="AH91" i="22"/>
  <c r="AH90" i="22"/>
  <c r="AH89" i="22"/>
  <c r="AH88" i="22"/>
  <c r="AH85" i="22"/>
  <c r="AH84" i="22"/>
  <c r="AH83" i="22"/>
  <c r="AH82" i="22"/>
  <c r="AH79" i="22"/>
  <c r="AH78" i="22"/>
  <c r="AH77" i="22"/>
  <c r="AH74" i="22"/>
  <c r="AH73" i="22"/>
  <c r="AH72" i="22"/>
  <c r="AH71" i="22"/>
  <c r="AH68" i="22"/>
  <c r="AH67" i="22"/>
  <c r="AH66" i="22"/>
  <c r="AH65" i="22"/>
  <c r="AH64" i="22"/>
  <c r="AH61" i="22"/>
  <c r="AH60" i="22"/>
  <c r="AH59" i="22"/>
  <c r="AH58" i="22"/>
  <c r="AH57" i="22"/>
  <c r="AH54" i="22"/>
  <c r="AH53" i="22"/>
  <c r="AH52" i="22"/>
  <c r="AH49" i="22"/>
  <c r="AH48" i="22"/>
  <c r="AH47" i="22"/>
  <c r="AH46" i="22"/>
  <c r="AH45" i="22"/>
  <c r="AH44" i="22"/>
  <c r="AH40" i="22"/>
  <c r="AH37" i="22"/>
  <c r="AH34" i="22"/>
  <c r="AH33" i="22"/>
  <c r="AH32" i="22"/>
  <c r="AH31" i="22"/>
  <c r="AH28" i="22"/>
  <c r="AH27" i="22"/>
  <c r="AH26" i="22"/>
  <c r="AH25" i="22"/>
  <c r="AH24" i="22"/>
  <c r="AH21" i="22"/>
  <c r="AH20" i="22"/>
  <c r="AH19" i="22"/>
  <c r="AH18" i="22"/>
  <c r="AH15" i="22"/>
  <c r="AH14" i="22"/>
  <c r="AH11" i="22"/>
  <c r="AH10" i="22"/>
  <c r="AH9" i="22"/>
  <c r="AH6" i="22"/>
  <c r="AH5" i="22"/>
  <c r="AH4" i="22"/>
  <c r="AH3" i="22"/>
  <c r="AH99" i="22"/>
  <c r="AH98" i="22"/>
  <c r="AH97" i="22"/>
  <c r="AH96" i="22"/>
  <c r="AH95" i="22"/>
  <c r="AF111" i="22"/>
  <c r="AF100" i="22"/>
  <c r="AF93" i="22"/>
  <c r="AF86" i="22"/>
  <c r="AF80" i="22"/>
  <c r="AF75" i="22"/>
  <c r="AF69" i="22"/>
  <c r="AF62" i="22"/>
  <c r="AF55" i="22"/>
  <c r="AF50" i="22"/>
  <c r="AF42" i="22"/>
  <c r="AF35" i="22"/>
  <c r="AF29" i="22"/>
  <c r="AF22" i="22"/>
  <c r="AF16" i="22"/>
  <c r="AF12" i="22"/>
  <c r="AF7" i="22"/>
  <c r="T111" i="22"/>
  <c r="T100" i="22"/>
  <c r="T93" i="22"/>
  <c r="T86" i="22"/>
  <c r="T80" i="22"/>
  <c r="T75" i="22"/>
  <c r="T69" i="22"/>
  <c r="T62" i="22"/>
  <c r="T55" i="22"/>
  <c r="T50" i="22"/>
  <c r="T42" i="22"/>
  <c r="T35" i="22"/>
  <c r="T29" i="22"/>
  <c r="T22" i="22"/>
  <c r="T16" i="22"/>
  <c r="T12" i="22"/>
  <c r="T7" i="22"/>
  <c r="DC80" i="22" l="1"/>
  <c r="DC55" i="22"/>
  <c r="DE55" i="22" s="1"/>
  <c r="CU16" i="22"/>
  <c r="DC50" i="22"/>
  <c r="DE50" i="22" s="1"/>
  <c r="DC86" i="22"/>
  <c r="DE86" i="22" s="1"/>
  <c r="DC75" i="22"/>
  <c r="CY100" i="22"/>
  <c r="CY102" i="22" s="1"/>
  <c r="CY113" i="22" s="1"/>
  <c r="DC93" i="22"/>
  <c r="DC29" i="22"/>
  <c r="DE29" i="22" s="1"/>
  <c r="CQ12" i="22"/>
  <c r="CM69" i="22"/>
  <c r="CQ35" i="22"/>
  <c r="CI35" i="22"/>
  <c r="DC22" i="22"/>
  <c r="DE22" i="22" s="1"/>
  <c r="CM16" i="22"/>
  <c r="BK12" i="22"/>
  <c r="DC12" i="22"/>
  <c r="DE12" i="22" s="1"/>
  <c r="DC62" i="22"/>
  <c r="DE62" i="22" s="1"/>
  <c r="CE16" i="22"/>
  <c r="DC16" i="22"/>
  <c r="DE16" i="22" s="1"/>
  <c r="DC7" i="22"/>
  <c r="DC100" i="22"/>
  <c r="DC69" i="22"/>
  <c r="BS35" i="22"/>
  <c r="BW16" i="22"/>
  <c r="DC42" i="22"/>
  <c r="DE42" i="22" s="1"/>
  <c r="CA16" i="22"/>
  <c r="DC35" i="22"/>
  <c r="BS69" i="22"/>
  <c r="BO16" i="22"/>
  <c r="BO35" i="22"/>
  <c r="BK35" i="22"/>
  <c r="CA12" i="22"/>
  <c r="CE50" i="22"/>
  <c r="CQ16" i="22"/>
  <c r="BS12" i="22"/>
  <c r="CU12" i="22"/>
  <c r="CM55" i="22"/>
  <c r="CQ69" i="22"/>
  <c r="CM35" i="22"/>
  <c r="CI16" i="22"/>
  <c r="BW69" i="22"/>
  <c r="BO12" i="22"/>
  <c r="CA69" i="22"/>
  <c r="BS16" i="22"/>
  <c r="CA35" i="22"/>
  <c r="CE69" i="22"/>
  <c r="CU35" i="22"/>
  <c r="BW12" i="22"/>
  <c r="CE12" i="22"/>
  <c r="BW55" i="22"/>
  <c r="CA50" i="22"/>
  <c r="BW35" i="22"/>
  <c r="CE35" i="22"/>
  <c r="CM12" i="22"/>
  <c r="CU55" i="22"/>
  <c r="CI69" i="22"/>
  <c r="BK16" i="22"/>
  <c r="BO75" i="22"/>
  <c r="CI12" i="22"/>
  <c r="CI55" i="22"/>
  <c r="CQ55" i="22"/>
  <c r="CU69" i="22"/>
  <c r="BS7" i="22"/>
  <c r="BS55" i="22"/>
  <c r="CA55" i="22"/>
  <c r="CM75" i="22"/>
  <c r="CU75" i="22"/>
  <c r="BW42" i="22"/>
  <c r="CE42" i="22"/>
  <c r="BK22" i="22"/>
  <c r="CE62" i="22"/>
  <c r="BW62" i="22"/>
  <c r="BW75" i="22"/>
  <c r="CE75" i="22"/>
  <c r="BS50" i="22"/>
  <c r="CM42" i="22"/>
  <c r="CU42" i="22"/>
  <c r="BS42" i="22"/>
  <c r="CI62" i="22"/>
  <c r="CA75" i="22"/>
  <c r="BW50" i="22"/>
  <c r="CM7" i="22"/>
  <c r="CU80" i="22"/>
  <c r="CA62" i="22"/>
  <c r="CA100" i="22"/>
  <c r="BS75" i="22"/>
  <c r="BW80" i="22"/>
  <c r="CE111" i="22"/>
  <c r="CU111" i="22"/>
  <c r="CE22" i="22"/>
  <c r="BW22" i="22"/>
  <c r="CE7" i="22"/>
  <c r="BW7" i="22"/>
  <c r="CE93" i="22"/>
  <c r="BW93" i="22"/>
  <c r="CU86" i="22"/>
  <c r="CM86" i="22"/>
  <c r="BS86" i="22"/>
  <c r="BW29" i="22"/>
  <c r="CU29" i="22"/>
  <c r="CI80" i="22"/>
  <c r="CQ80" i="22"/>
  <c r="BS62" i="22"/>
  <c r="CQ62" i="22"/>
  <c r="CE55" i="22"/>
  <c r="BS100" i="22"/>
  <c r="CM100" i="22"/>
  <c r="CQ75" i="22"/>
  <c r="CI75" i="22"/>
  <c r="CI50" i="22"/>
  <c r="CQ50" i="22"/>
  <c r="CI111" i="22"/>
  <c r="CI22" i="22"/>
  <c r="CQ22" i="22"/>
  <c r="CI42" i="22"/>
  <c r="CQ42" i="22"/>
  <c r="CQ7" i="22"/>
  <c r="CA93" i="22"/>
  <c r="CE86" i="22"/>
  <c r="BW86" i="22"/>
  <c r="CQ29" i="22"/>
  <c r="CE29" i="22"/>
  <c r="BS80" i="22"/>
  <c r="CA80" i="22"/>
  <c r="CI100" i="22"/>
  <c r="CU100" i="22"/>
  <c r="BW100" i="22"/>
  <c r="BS22" i="22"/>
  <c r="CA22" i="22"/>
  <c r="CA42" i="22"/>
  <c r="CA7" i="22"/>
  <c r="CI7" i="22"/>
  <c r="CU93" i="22"/>
  <c r="CI93" i="22"/>
  <c r="CQ86" i="22"/>
  <c r="CA29" i="22"/>
  <c r="CI29" i="22"/>
  <c r="CM80" i="22"/>
  <c r="CU62" i="22"/>
  <c r="CM62" i="22"/>
  <c r="CE100" i="22"/>
  <c r="CQ100" i="22"/>
  <c r="CM50" i="22"/>
  <c r="CU50" i="22"/>
  <c r="CU22" i="22"/>
  <c r="CM22" i="22"/>
  <c r="CU7" i="22"/>
  <c r="CQ93" i="22"/>
  <c r="CM93" i="22"/>
  <c r="BS93" i="22"/>
  <c r="CA86" i="22"/>
  <c r="CI86" i="22"/>
  <c r="CM29" i="22"/>
  <c r="BS29" i="22"/>
  <c r="CE80" i="22"/>
  <c r="BO22" i="22"/>
  <c r="BO93" i="22"/>
  <c r="BK100" i="22"/>
  <c r="BK55" i="22"/>
  <c r="BO7" i="22"/>
  <c r="BO55" i="22"/>
  <c r="BO62" i="22"/>
  <c r="BO100" i="22"/>
  <c r="BK42" i="22"/>
  <c r="BK62" i="22"/>
  <c r="BO42" i="22"/>
  <c r="BK93" i="22"/>
  <c r="BO80" i="22"/>
  <c r="BO86" i="22"/>
  <c r="BK80" i="22"/>
  <c r="BK86" i="22"/>
  <c r="BK29" i="22"/>
  <c r="BK69" i="22"/>
  <c r="BO69" i="22"/>
  <c r="BG102" i="22"/>
  <c r="BG113" i="22" s="1"/>
  <c r="BK75" i="22"/>
  <c r="BK50" i="22"/>
  <c r="BO50" i="22"/>
  <c r="BO29" i="22"/>
  <c r="BK7" i="22"/>
  <c r="AP102" i="22"/>
  <c r="AL102" i="22"/>
  <c r="V42" i="22"/>
  <c r="V12" i="22"/>
  <c r="V16" i="22"/>
  <c r="V7" i="22"/>
  <c r="T102" i="22"/>
  <c r="T113" i="22" s="1"/>
  <c r="V35" i="22"/>
  <c r="V50" i="22"/>
  <c r="V69" i="22"/>
  <c r="V93" i="22"/>
  <c r="V100" i="22"/>
  <c r="AF102" i="22"/>
  <c r="AF113" i="22" s="1"/>
  <c r="V22" i="22"/>
  <c r="V29" i="22"/>
  <c r="V55" i="22"/>
  <c r="V62" i="22"/>
  <c r="V75" i="22"/>
  <c r="V80" i="22"/>
  <c r="V86" i="22"/>
  <c r="Z99" i="22"/>
  <c r="Z98" i="22"/>
  <c r="Z97" i="22"/>
  <c r="Z96" i="22"/>
  <c r="Z95" i="22"/>
  <c r="Z92" i="22"/>
  <c r="Z91" i="22"/>
  <c r="Z90" i="22"/>
  <c r="Z89" i="22"/>
  <c r="Z88" i="22"/>
  <c r="Z85" i="22"/>
  <c r="Z84" i="22"/>
  <c r="Z83" i="22"/>
  <c r="Z82" i="22"/>
  <c r="Z79" i="22"/>
  <c r="Z78" i="22"/>
  <c r="Z77" i="22"/>
  <c r="Z74" i="22"/>
  <c r="Z73" i="22"/>
  <c r="Z72" i="22"/>
  <c r="Z71" i="22"/>
  <c r="Z67" i="22"/>
  <c r="Z65" i="22"/>
  <c r="Z61" i="22"/>
  <c r="Z54" i="22"/>
  <c r="Z53" i="22"/>
  <c r="Z52" i="22"/>
  <c r="Z49" i="22"/>
  <c r="Z48" i="22"/>
  <c r="Z47" i="22"/>
  <c r="Z46" i="22"/>
  <c r="Z44" i="22"/>
  <c r="Z40" i="22"/>
  <c r="Z37" i="22"/>
  <c r="Z34" i="22"/>
  <c r="Z33" i="22"/>
  <c r="Z32" i="22"/>
  <c r="Z31" i="22"/>
  <c r="Z28" i="22"/>
  <c r="Z27" i="22"/>
  <c r="Z26" i="22"/>
  <c r="Z25" i="22"/>
  <c r="Z24" i="22"/>
  <c r="Z5" i="22"/>
  <c r="Z11" i="22"/>
  <c r="Z21" i="22"/>
  <c r="Z20" i="22"/>
  <c r="Z19" i="22"/>
  <c r="Z18" i="22"/>
  <c r="Z15" i="22"/>
  <c r="Z14" i="22"/>
  <c r="Z10" i="22"/>
  <c r="Z9" i="22"/>
  <c r="Z6" i="22"/>
  <c r="Z4" i="22"/>
  <c r="Z3" i="22"/>
  <c r="Z68" i="22"/>
  <c r="Z66" i="22"/>
  <c r="Z64" i="22"/>
  <c r="Z60" i="22"/>
  <c r="Z59" i="22"/>
  <c r="Z58" i="22"/>
  <c r="Z57" i="22"/>
  <c r="X111" i="22"/>
  <c r="X100" i="22"/>
  <c r="X93" i="22"/>
  <c r="X86" i="22"/>
  <c r="X80" i="22"/>
  <c r="X75" i="22"/>
  <c r="X69" i="22"/>
  <c r="X62" i="22"/>
  <c r="X55" i="22"/>
  <c r="X50" i="22"/>
  <c r="X42" i="22"/>
  <c r="X35" i="22"/>
  <c r="X29" i="22"/>
  <c r="X22" i="22"/>
  <c r="X16" i="22"/>
  <c r="X12" i="22"/>
  <c r="X7" i="22"/>
  <c r="R99" i="22"/>
  <c r="R98" i="22"/>
  <c r="R97" i="22"/>
  <c r="R96" i="22"/>
  <c r="R95" i="22"/>
  <c r="R92" i="22"/>
  <c r="R91" i="22"/>
  <c r="R90" i="22"/>
  <c r="R89" i="22"/>
  <c r="R88" i="22"/>
  <c r="R85" i="22"/>
  <c r="R84" i="22"/>
  <c r="R83" i="22"/>
  <c r="R82" i="22"/>
  <c r="R79" i="22"/>
  <c r="R78" i="22"/>
  <c r="R77" i="22"/>
  <c r="R74" i="22"/>
  <c r="R73" i="22"/>
  <c r="R72" i="22"/>
  <c r="R71" i="22"/>
  <c r="R68" i="22"/>
  <c r="R67" i="22"/>
  <c r="R66" i="22"/>
  <c r="R65" i="22"/>
  <c r="R64" i="22"/>
  <c r="R61" i="22"/>
  <c r="R60" i="22"/>
  <c r="R59" i="22"/>
  <c r="R58" i="22"/>
  <c r="R57" i="22"/>
  <c r="R54" i="22"/>
  <c r="R53" i="22"/>
  <c r="R52" i="22"/>
  <c r="R49" i="22"/>
  <c r="R48" i="22"/>
  <c r="R47" i="22"/>
  <c r="R46" i="22"/>
  <c r="R45" i="22"/>
  <c r="R44" i="22"/>
  <c r="R40" i="22"/>
  <c r="R37" i="22"/>
  <c r="R34" i="22"/>
  <c r="R33" i="22"/>
  <c r="R32" i="22"/>
  <c r="R31" i="22"/>
  <c r="R28" i="22"/>
  <c r="R27" i="22"/>
  <c r="R26" i="22"/>
  <c r="R25" i="22"/>
  <c r="R24" i="22"/>
  <c r="R21" i="22"/>
  <c r="R20" i="22"/>
  <c r="R19" i="22"/>
  <c r="R18" i="22"/>
  <c r="R15" i="22"/>
  <c r="R14" i="22"/>
  <c r="R11" i="22"/>
  <c r="R10" i="22"/>
  <c r="R9" i="22"/>
  <c r="R6" i="22"/>
  <c r="R5" i="22"/>
  <c r="R4" i="22"/>
  <c r="R3" i="22"/>
  <c r="P111" i="22"/>
  <c r="P100" i="22"/>
  <c r="P93" i="22"/>
  <c r="P86" i="22"/>
  <c r="P80" i="22"/>
  <c r="P75" i="22"/>
  <c r="P69" i="22"/>
  <c r="P62" i="22"/>
  <c r="P55" i="22"/>
  <c r="P50" i="22"/>
  <c r="P42" i="22"/>
  <c r="P35" i="22"/>
  <c r="P29" i="22"/>
  <c r="P22" i="22"/>
  <c r="P16" i="22"/>
  <c r="P12" i="22"/>
  <c r="P7" i="22"/>
  <c r="J108" i="22"/>
  <c r="H111" i="22"/>
  <c r="F111" i="22"/>
  <c r="N110" i="22"/>
  <c r="Z110" i="22" s="1"/>
  <c r="AP110" i="22" s="1"/>
  <c r="J110" i="22"/>
  <c r="N109" i="22"/>
  <c r="Z109" i="22" s="1"/>
  <c r="AP109" i="22" s="1"/>
  <c r="J109" i="22"/>
  <c r="N108" i="22"/>
  <c r="Z108" i="22" s="1"/>
  <c r="AP108" i="22" s="1"/>
  <c r="N107" i="22"/>
  <c r="Z107" i="22" s="1"/>
  <c r="AP107" i="22" s="1"/>
  <c r="J107" i="22"/>
  <c r="N106" i="22"/>
  <c r="Z106" i="22" s="1"/>
  <c r="AP106" i="22" s="1"/>
  <c r="J106" i="22"/>
  <c r="N99" i="22"/>
  <c r="N98" i="22"/>
  <c r="N97" i="22"/>
  <c r="N96" i="22"/>
  <c r="N95" i="22"/>
  <c r="N92" i="22"/>
  <c r="N91" i="22"/>
  <c r="N90" i="22"/>
  <c r="N89" i="22"/>
  <c r="N88" i="22"/>
  <c r="N85" i="22"/>
  <c r="N84" i="22"/>
  <c r="N83" i="22"/>
  <c r="N82" i="22"/>
  <c r="N79" i="22"/>
  <c r="N78" i="22"/>
  <c r="N77" i="22"/>
  <c r="N74" i="22"/>
  <c r="N73" i="22"/>
  <c r="N72" i="22"/>
  <c r="N71" i="22"/>
  <c r="N68" i="22"/>
  <c r="N67" i="22"/>
  <c r="N66" i="22"/>
  <c r="N65" i="22"/>
  <c r="N64" i="22"/>
  <c r="N61" i="22"/>
  <c r="N60" i="22"/>
  <c r="N59" i="22"/>
  <c r="N58" i="22"/>
  <c r="N57" i="22"/>
  <c r="N54" i="22"/>
  <c r="N53" i="22"/>
  <c r="N52" i="22"/>
  <c r="N49" i="22"/>
  <c r="N48" i="22"/>
  <c r="N47" i="22"/>
  <c r="N46" i="22"/>
  <c r="N45" i="22"/>
  <c r="N44" i="22"/>
  <c r="N40" i="22"/>
  <c r="N37" i="22"/>
  <c r="N34" i="22"/>
  <c r="N33" i="22"/>
  <c r="N32" i="22"/>
  <c r="N31" i="22"/>
  <c r="N28" i="22"/>
  <c r="N27" i="22"/>
  <c r="N26" i="22"/>
  <c r="N25" i="22"/>
  <c r="N24" i="22"/>
  <c r="N21" i="22"/>
  <c r="N20" i="22"/>
  <c r="N19" i="22"/>
  <c r="N18" i="22"/>
  <c r="N15" i="22"/>
  <c r="N14" i="22"/>
  <c r="N11" i="22"/>
  <c r="N10" i="22"/>
  <c r="N9" i="22"/>
  <c r="N6" i="22"/>
  <c r="N5" i="22"/>
  <c r="N4" i="22"/>
  <c r="N3" i="22"/>
  <c r="H100" i="22"/>
  <c r="J99" i="22"/>
  <c r="J98" i="22"/>
  <c r="J97" i="22"/>
  <c r="J96" i="22"/>
  <c r="J95" i="22"/>
  <c r="H93" i="22"/>
  <c r="J92" i="22"/>
  <c r="J91" i="22"/>
  <c r="J90" i="22"/>
  <c r="J89" i="22"/>
  <c r="J88" i="22"/>
  <c r="H86" i="22"/>
  <c r="J85" i="22"/>
  <c r="J84" i="22"/>
  <c r="J83" i="22"/>
  <c r="J82" i="22"/>
  <c r="H80" i="22"/>
  <c r="J79" i="22"/>
  <c r="J78" i="22"/>
  <c r="J77" i="22"/>
  <c r="AD80" i="22" s="1"/>
  <c r="H75" i="22"/>
  <c r="J74" i="22"/>
  <c r="J73" i="22"/>
  <c r="J72" i="22"/>
  <c r="J71" i="22"/>
  <c r="H69" i="22"/>
  <c r="J68" i="22"/>
  <c r="J67" i="22"/>
  <c r="J66" i="22"/>
  <c r="J65" i="22"/>
  <c r="J64" i="22"/>
  <c r="H62" i="22"/>
  <c r="J61" i="22"/>
  <c r="J60" i="22"/>
  <c r="J59" i="22"/>
  <c r="J58" i="22"/>
  <c r="J57" i="22"/>
  <c r="H55" i="22"/>
  <c r="J54" i="22"/>
  <c r="J53" i="22"/>
  <c r="J52" i="22"/>
  <c r="H50" i="22"/>
  <c r="J49" i="22"/>
  <c r="J48" i="22"/>
  <c r="J47" i="22"/>
  <c r="J46" i="22"/>
  <c r="J45" i="22"/>
  <c r="J44" i="22"/>
  <c r="H42" i="22"/>
  <c r="J40" i="22"/>
  <c r="J37" i="22"/>
  <c r="H35" i="22"/>
  <c r="J34" i="22"/>
  <c r="J33" i="22"/>
  <c r="J32" i="22"/>
  <c r="J31" i="22"/>
  <c r="AD35" i="22" s="1"/>
  <c r="H29" i="22"/>
  <c r="J28" i="22"/>
  <c r="J27" i="22"/>
  <c r="J26" i="22"/>
  <c r="J25" i="22"/>
  <c r="J24" i="22"/>
  <c r="H22" i="22"/>
  <c r="J21" i="22"/>
  <c r="J20" i="22"/>
  <c r="J19" i="22"/>
  <c r="J18" i="22"/>
  <c r="H16" i="22"/>
  <c r="J15" i="22"/>
  <c r="J14" i="22"/>
  <c r="AH16" i="22" s="1"/>
  <c r="J11" i="22"/>
  <c r="J10" i="22"/>
  <c r="J9" i="22"/>
  <c r="H12" i="22"/>
  <c r="H7" i="22"/>
  <c r="J6" i="22"/>
  <c r="J5" i="22"/>
  <c r="J4" i="22"/>
  <c r="J3" i="22"/>
  <c r="AH7" i="22" s="1"/>
  <c r="F69" i="22"/>
  <c r="BE69" i="22" s="1"/>
  <c r="F62" i="22"/>
  <c r="BE62" i="22" s="1"/>
  <c r="F50" i="22"/>
  <c r="BE50" i="22" s="1"/>
  <c r="F29" i="22"/>
  <c r="BE29" i="22" s="1"/>
  <c r="F75" i="22"/>
  <c r="BE75" i="22" s="1"/>
  <c r="F100" i="22"/>
  <c r="BE100" i="22" s="1"/>
  <c r="F93" i="22"/>
  <c r="BE93" i="22" s="1"/>
  <c r="F86" i="22"/>
  <c r="BE86" i="22" s="1"/>
  <c r="F80" i="22"/>
  <c r="BE80" i="22" s="1"/>
  <c r="F55" i="22"/>
  <c r="BE55" i="22" s="1"/>
  <c r="F42" i="22"/>
  <c r="BE42" i="22" s="1"/>
  <c r="F35" i="22"/>
  <c r="BE35" i="22" s="1"/>
  <c r="F22" i="22"/>
  <c r="BE22" i="22" s="1"/>
  <c r="F16" i="22"/>
  <c r="BE16" i="22" s="1"/>
  <c r="F12" i="22"/>
  <c r="BE12" i="22" s="1"/>
  <c r="F7" i="22"/>
  <c r="BE7" i="22" s="1"/>
  <c r="A100" i="22"/>
  <c r="A111" i="22" s="1"/>
  <c r="DC102" i="22" l="1"/>
  <c r="BS102" i="22"/>
  <c r="CM102" i="22"/>
  <c r="CQ102" i="22"/>
  <c r="CU102" i="22"/>
  <c r="CU113" i="22" s="1"/>
  <c r="CI102" i="22"/>
  <c r="BW102" i="22"/>
  <c r="BW113" i="22" s="1"/>
  <c r="CA102" i="22"/>
  <c r="CE102" i="22"/>
  <c r="BO102" i="22"/>
  <c r="BK102" i="22"/>
  <c r="BK113" i="22" s="1"/>
  <c r="AP111" i="22"/>
  <c r="AP113" i="22" s="1"/>
  <c r="AH22" i="22"/>
  <c r="AH42" i="22"/>
  <c r="AD42" i="22"/>
  <c r="AD62" i="22"/>
  <c r="AH69" i="22"/>
  <c r="AD69" i="22"/>
  <c r="AH93" i="22"/>
  <c r="AD93" i="22"/>
  <c r="AD29" i="22"/>
  <c r="AD86" i="22"/>
  <c r="AD22" i="22"/>
  <c r="AD50" i="22"/>
  <c r="AD55" i="22"/>
  <c r="AD75" i="22"/>
  <c r="AD100" i="22"/>
  <c r="Z42" i="22"/>
  <c r="V102" i="22"/>
  <c r="Z75" i="22"/>
  <c r="Z100" i="22"/>
  <c r="Z16" i="22"/>
  <c r="R106" i="22"/>
  <c r="V106" i="22"/>
  <c r="AL106" i="22" s="1"/>
  <c r="BB106" i="22" s="1"/>
  <c r="R110" i="22"/>
  <c r="V110" i="22"/>
  <c r="AL110" i="22" s="1"/>
  <c r="BB110" i="22" s="1"/>
  <c r="AH29" i="22"/>
  <c r="R109" i="22"/>
  <c r="V109" i="22"/>
  <c r="AL109" i="22" s="1"/>
  <c r="BB109" i="22" s="1"/>
  <c r="R108" i="22"/>
  <c r="V108" i="22"/>
  <c r="AL108" i="22" s="1"/>
  <c r="BB108" i="22" s="1"/>
  <c r="AH12" i="22"/>
  <c r="AH55" i="22"/>
  <c r="AH62" i="22"/>
  <c r="AH75" i="22"/>
  <c r="AH100" i="22"/>
  <c r="N55" i="22"/>
  <c r="R107" i="22"/>
  <c r="V107" i="22"/>
  <c r="AL107" i="22" s="1"/>
  <c r="BB107" i="22" s="1"/>
  <c r="Z22" i="22"/>
  <c r="AH35" i="22"/>
  <c r="AH50" i="22"/>
  <c r="AH80" i="22"/>
  <c r="AH86" i="22"/>
  <c r="Z7" i="22"/>
  <c r="R86" i="22"/>
  <c r="R75" i="22"/>
  <c r="R16" i="22"/>
  <c r="R50" i="22"/>
  <c r="J16" i="22"/>
  <c r="N16" i="22"/>
  <c r="Z111" i="22"/>
  <c r="R42" i="22"/>
  <c r="R29" i="22"/>
  <c r="R55" i="22"/>
  <c r="R69" i="22"/>
  <c r="N42" i="22"/>
  <c r="N35" i="22"/>
  <c r="N75" i="22"/>
  <c r="N7" i="22"/>
  <c r="N69" i="22"/>
  <c r="N12" i="22"/>
  <c r="R22" i="22"/>
  <c r="Z86" i="22"/>
  <c r="Z80" i="22"/>
  <c r="Z55" i="22"/>
  <c r="Z50" i="22"/>
  <c r="Z35" i="22"/>
  <c r="Z62" i="22"/>
  <c r="Z12" i="22"/>
  <c r="Z29" i="22"/>
  <c r="X102" i="22"/>
  <c r="X113" i="22" s="1"/>
  <c r="Z93" i="22"/>
  <c r="Z69" i="22"/>
  <c r="R93" i="22"/>
  <c r="R62" i="22"/>
  <c r="P102" i="22"/>
  <c r="P113" i="22" s="1"/>
  <c r="R100" i="22"/>
  <c r="R80" i="22"/>
  <c r="R35" i="22"/>
  <c r="R12" i="22"/>
  <c r="R7" i="22"/>
  <c r="N22" i="22"/>
  <c r="N50" i="22"/>
  <c r="N80" i="22"/>
  <c r="N86" i="22"/>
  <c r="N93" i="22"/>
  <c r="N29" i="22"/>
  <c r="N100" i="22"/>
  <c r="N111" i="22"/>
  <c r="J111" i="22"/>
  <c r="N62" i="22"/>
  <c r="J42" i="22"/>
  <c r="J29" i="22"/>
  <c r="J35" i="22"/>
  <c r="J80" i="22"/>
  <c r="J86" i="22"/>
  <c r="F102" i="22"/>
  <c r="BE102" i="22" s="1"/>
  <c r="J7" i="22"/>
  <c r="H102" i="22"/>
  <c r="H113" i="22" s="1"/>
  <c r="J22" i="22"/>
  <c r="J50" i="22"/>
  <c r="J69" i="22"/>
  <c r="J93" i="22"/>
  <c r="J12" i="22"/>
  <c r="J55" i="22"/>
  <c r="J62" i="22"/>
  <c r="J75" i="22"/>
  <c r="J100" i="22"/>
  <c r="DC113" i="22" l="1"/>
  <c r="DE102" i="22"/>
  <c r="CQ113" i="22"/>
  <c r="CM113" i="22"/>
  <c r="CI113" i="22"/>
  <c r="CE113" i="22"/>
  <c r="CA113" i="22"/>
  <c r="BS113" i="22"/>
  <c r="BO113" i="22"/>
  <c r="BB111" i="22"/>
  <c r="BB113" i="22" s="1"/>
  <c r="F113" i="22"/>
  <c r="AL111" i="22"/>
  <c r="AL113" i="22" s="1"/>
  <c r="AH110" i="22"/>
  <c r="AX110" i="22" s="1"/>
  <c r="AD110" i="22"/>
  <c r="AT110" i="22" s="1"/>
  <c r="AD102" i="22"/>
  <c r="AH109" i="22"/>
  <c r="AX109" i="22" s="1"/>
  <c r="AD109" i="22"/>
  <c r="AT109" i="22" s="1"/>
  <c r="AH106" i="22"/>
  <c r="AX106" i="22" s="1"/>
  <c r="AD106" i="22"/>
  <c r="AT106" i="22" s="1"/>
  <c r="AH107" i="22"/>
  <c r="AX107" i="22" s="1"/>
  <c r="AD107" i="22"/>
  <c r="AT107" i="22" s="1"/>
  <c r="AH108" i="22"/>
  <c r="AX108" i="22" s="1"/>
  <c r="AD108" i="22"/>
  <c r="AT108" i="22" s="1"/>
  <c r="AH102" i="22"/>
  <c r="V111" i="22"/>
  <c r="V113" i="22" s="1"/>
  <c r="R111" i="22"/>
  <c r="Z102" i="22"/>
  <c r="Z113" i="22" s="1"/>
  <c r="R102" i="22"/>
  <c r="N102" i="22"/>
  <c r="N113" i="22" s="1"/>
  <c r="J102" i="22"/>
  <c r="J113" i="22" s="1"/>
  <c r="AX111" i="22" l="1"/>
  <c r="AX113" i="22" s="1"/>
  <c r="AT111" i="22"/>
  <c r="AT113" i="22" s="1"/>
  <c r="AH111" i="22"/>
  <c r="AH113" i="22" s="1"/>
  <c r="AD111" i="22"/>
  <c r="AD113" i="22" s="1"/>
  <c r="R113" i="2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852808-B8D1-4A95-8B60-8D0A40EA6BC4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<sst xmlns="http://schemas.openxmlformats.org/spreadsheetml/2006/main" count="181" uniqueCount="155">
  <si>
    <t>Altoona</t>
  </si>
  <si>
    <t>Altoona-Sunrise</t>
  </si>
  <si>
    <t>Ashland Area</t>
  </si>
  <si>
    <t>Bedford</t>
  </si>
  <si>
    <t>Bedford Sunrise</t>
  </si>
  <si>
    <t>Bellefonte Sunrise</t>
  </si>
  <si>
    <t>Berkeley Springs</t>
  </si>
  <si>
    <t>Berwick</t>
  </si>
  <si>
    <t>Bloomsburg</t>
  </si>
  <si>
    <t>Chambersburg</t>
  </si>
  <si>
    <t>Charles Town</t>
  </si>
  <si>
    <t>Claysburg</t>
  </si>
  <si>
    <t>Clearfield</t>
  </si>
  <si>
    <t>Coudersport</t>
  </si>
  <si>
    <t>Cumberland</t>
  </si>
  <si>
    <t>Danville</t>
  </si>
  <si>
    <t>Downtown Lock Haven</t>
  </si>
  <si>
    <t>Elysburg</t>
  </si>
  <si>
    <t>Emporium</t>
  </si>
  <si>
    <t>Frackville</t>
  </si>
  <si>
    <t>Grantsville</t>
  </si>
  <si>
    <t>Hagerstown</t>
  </si>
  <si>
    <t>Hancock</t>
  </si>
  <si>
    <t>Hollidaysburg</t>
  </si>
  <si>
    <t>Hughesville</t>
  </si>
  <si>
    <t>Huntingdon</t>
  </si>
  <si>
    <t>Johnsonburg</t>
  </si>
  <si>
    <t>Keyser</t>
  </si>
  <si>
    <t>Lewisburg Sunrise</t>
  </si>
  <si>
    <t>Lewisburg Sunset</t>
  </si>
  <si>
    <t>Lewistown</t>
  </si>
  <si>
    <t>Lock Haven</t>
  </si>
  <si>
    <t>Martinsburg</t>
  </si>
  <si>
    <t>Mercersburg</t>
  </si>
  <si>
    <t>Mifflintown</t>
  </si>
  <si>
    <t>Milton</t>
  </si>
  <si>
    <t>Montoursville</t>
  </si>
  <si>
    <t>Mt. Carmel</t>
  </si>
  <si>
    <t>Muncy</t>
  </si>
  <si>
    <t>Northern Schuylkill County</t>
  </si>
  <si>
    <t>Oakland</t>
  </si>
  <si>
    <t>Pleasant Gap</t>
  </si>
  <si>
    <t>Pottsville</t>
  </si>
  <si>
    <t>Ridgway</t>
  </si>
  <si>
    <t>Ringtown</t>
  </si>
  <si>
    <t>Romney</t>
  </si>
  <si>
    <t>Selinsgrove</t>
  </si>
  <si>
    <t>Shamokin</t>
  </si>
  <si>
    <t>Shepherdstown</t>
  </si>
  <si>
    <t>Southern Schuylkill County</t>
  </si>
  <si>
    <t>St. Marys</t>
  </si>
  <si>
    <t>State College</t>
  </si>
  <si>
    <t>State College Sunrise</t>
  </si>
  <si>
    <t>Sunbury</t>
  </si>
  <si>
    <t>Tamaqua</t>
  </si>
  <si>
    <t>Tyrone</t>
  </si>
  <si>
    <t>Waynesboro</t>
  </si>
  <si>
    <t>West Snyder-Beaver Springs</t>
  </si>
  <si>
    <t>Gaelton</t>
  </si>
  <si>
    <t>Hagerstown Sunrise</t>
  </si>
  <si>
    <t>Hegins Valley View</t>
  </si>
  <si>
    <t>Martinsburg Sunrise</t>
  </si>
  <si>
    <t>Morrison Cove</t>
  </si>
  <si>
    <t>State College Downtown</t>
  </si>
  <si>
    <t>Tower City- Porter</t>
  </si>
  <si>
    <t>Williamsport - MD</t>
  </si>
  <si>
    <t>Williamsport - PA</t>
  </si>
  <si>
    <t>Area</t>
  </si>
  <si>
    <t>Club</t>
  </si>
  <si>
    <t>#</t>
  </si>
  <si>
    <t>Total:</t>
  </si>
  <si>
    <t>( + /-)  Members</t>
  </si>
  <si>
    <t>7/1/22 Members</t>
  </si>
  <si>
    <t>7/31/22 Members</t>
  </si>
  <si>
    <t>7360 Membership Growth</t>
  </si>
  <si>
    <t>Bloomsburg University</t>
  </si>
  <si>
    <t>Juniata College</t>
  </si>
  <si>
    <t>Pennsylvania State University</t>
  </si>
  <si>
    <t>Potomac State College</t>
  </si>
  <si>
    <t>Shepherd University</t>
  </si>
  <si>
    <t>Rotaract Club</t>
  </si>
  <si>
    <t>ID</t>
  </si>
  <si>
    <t>(July 2022)</t>
  </si>
  <si>
    <t>(August 2022)</t>
  </si>
  <si>
    <t>(September 2022)</t>
  </si>
  <si>
    <t>(October 2022)</t>
  </si>
  <si>
    <t>(November 2022)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</si>
  <si>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</si>
  <si>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</si>
  <si>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</si>
  <si>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</si>
  <si>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</si>
  <si>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</si>
  <si>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</si>
  <si>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</si>
  <si>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</si>
  <si>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</si>
  <si>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(December 2022)</t>
  </si>
  <si>
    <t>22/23 growth rate</t>
  </si>
  <si>
    <t>mbrs</t>
  </si>
  <si>
    <t>1/31/23 Members</t>
  </si>
  <si>
    <t>(January 2023)</t>
  </si>
  <si>
    <t>(February 2023)</t>
  </si>
  <si>
    <t>2/28/23 Members</t>
  </si>
  <si>
    <t>(March 2023)</t>
  </si>
  <si>
    <t>3/31/23 Members</t>
  </si>
  <si>
    <t>(April 2023)</t>
  </si>
  <si>
    <t>4/27/23 Members</t>
  </si>
  <si>
    <t>(May 2023)</t>
  </si>
  <si>
    <t>5/31/23 Members</t>
  </si>
  <si>
    <t>(June 2023)</t>
  </si>
  <si>
    <t>6/30/23 Members</t>
  </si>
  <si>
    <t>(July 2023)</t>
  </si>
  <si>
    <t>7/1/23 Members</t>
  </si>
  <si>
    <t>7/31/23 Members</t>
  </si>
  <si>
    <t>(August 2023)</t>
  </si>
  <si>
    <t>(September 2023)</t>
  </si>
  <si>
    <t>(October 2023)</t>
  </si>
  <si>
    <t>(November 2023)</t>
  </si>
  <si>
    <t>(December 2023)</t>
  </si>
  <si>
    <t>(January 2024)</t>
  </si>
  <si>
    <t>(February 2024)</t>
  </si>
  <si>
    <t>(March 2024)</t>
  </si>
  <si>
    <t>(April 2024)</t>
  </si>
  <si>
    <t>% Growth</t>
  </si>
  <si>
    <t>(May 2024)</t>
  </si>
  <si>
    <t>5/31/24 Members</t>
  </si>
  <si>
    <t>3/31/24 Members</t>
  </si>
  <si>
    <t>1/31/24 Members</t>
  </si>
  <si>
    <t>4/30/24 Members</t>
  </si>
  <si>
    <t>22-23</t>
  </si>
  <si>
    <t>2023-24</t>
  </si>
  <si>
    <t>Current</t>
  </si>
  <si>
    <t>23-24</t>
  </si>
  <si>
    <t>(June 2024)</t>
  </si>
  <si>
    <t>6/30/24 Members</t>
  </si>
  <si>
    <t>sb</t>
  </si>
  <si>
    <t>jp</t>
  </si>
  <si>
    <t>df</t>
  </si>
  <si>
    <t>dd</t>
  </si>
  <si>
    <t>mh</t>
  </si>
  <si>
    <t>ss</t>
  </si>
  <si>
    <t>do</t>
  </si>
  <si>
    <t>ir</t>
  </si>
  <si>
    <t>db</t>
  </si>
  <si>
    <t>vz</t>
  </si>
  <si>
    <t>hs</t>
  </si>
  <si>
    <t>2012-13</t>
  </si>
  <si>
    <t>je</t>
  </si>
  <si>
    <t>11 yr growth rate</t>
  </si>
  <si>
    <t>Member Goal</t>
  </si>
  <si>
    <t>RCC</t>
  </si>
  <si>
    <t>MAP</t>
  </si>
  <si>
    <t>23/24 growth rate</t>
  </si>
  <si>
    <t>2/29/24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</si>
</sst>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4" borderId="0" xfId="0" applyFont="1" applyFill="1"/>
    <xf numFmtId="0" fontId="0" fillId="4" borderId="0" xfId="0" applyFill="1"/>
    <xf numFmtId="0" fontId="4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20" fontId="0" fillId="5" borderId="0" xfId="0" applyNumberFormat="1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0" fontId="0" fillId="5" borderId="0" xfId="0" applyNumberFormat="1" applyFill="1"/>
    <xf numFmtId="10" fontId="0" fillId="0" borderId="0" xfId="0" applyNumberFormat="1"/>
    <xf numFmtId="10" fontId="5" fillId="0" borderId="0" xfId="0" applyNumberFormat="1" applyFont="1"/>
    <xf numFmtId="14" fontId="1" fillId="0" borderId="1" xfId="0" applyNumberFormat="1" applyFont="1" applyBorder="1" applyAlignment="1">
      <alignment horizontal="center" wrapText="1"/>
    </xf>
    <xf numFmtId="0" fontId="0" fillId="7" borderId="0" xfId="0" applyFill="1" applyAlignment="1">
      <alignment horizontal="center"/>
    </xf>
    <xf numFmtId="16" fontId="0" fillId="7" borderId="0" xfId="0" applyNumberFormat="1" applyFill="1" applyAlignment="1">
      <alignment horizontal="center"/>
    </xf>
    <xf numFmtId="10" fontId="0" fillId="0" borderId="0" xfId="0" applyNumberFormat="1" applyAlignment="1">
      <alignment horizontal="center" wrapText="1"/>
    </xf>
    <xf numFmtId="10" fontId="5" fillId="0" borderId="0" xfId="0" applyNumberFormat="1" applyFont="1" applyAlignment="1">
      <alignment horizontal="center" wrapText="1"/>
    </xf>
    <xf numFmtId="10" fontId="4" fillId="0" borderId="1" xfId="0" applyNumberFormat="1" applyFont="1" applyBorder="1" applyAlignment="1">
      <alignment horizontal="center" wrapText="1"/>
    </xf>
    <xf numFmtId="10" fontId="4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District!$C$6:$C$17</c:f>
              <c:numCache>
                <c:formatCode>General</c:formatCode>
                <c:ptCount val="12"/>
                <c:pt idx="0">
                  <c:v>2704</c:v>
                </c:pt>
                <c:pt idx="1">
                  <c:v>2618</c:v>
                </c:pt>
                <c:pt idx="2">
                  <c:v>2542</c:v>
                </c:pt>
                <c:pt idx="3">
                  <c:v>2579</c:v>
                </c:pt>
                <c:pt idx="4">
                  <c:v>2538</c:v>
                </c:pt>
                <c:pt idx="5">
                  <c:v>2459</c:v>
                </c:pt>
                <c:pt idx="6">
                  <c:v>2413</c:v>
                </c:pt>
                <c:pt idx="7">
                  <c:v>2345</c:v>
                </c:pt>
                <c:pt idx="8">
                  <c:v>2220</c:v>
                </c:pt>
                <c:pt idx="9">
                  <c:v>2100</c:v>
                </c:pt>
                <c:pt idx="10">
                  <c:v>2045</c:v>
                </c:pt>
                <c:pt idx="11">
                  <c:v>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5-461D-977C-9F0398D7F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0623727"/>
        <c:axId val="1870624143"/>
      </c:lineChart>
      <c:catAx>
        <c:axId val="18706237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624143"/>
        <c:crosses val="autoZero"/>
        <c:auto val="1"/>
        <c:lblAlgn val="ctr"/>
        <c:lblOffset val="100"/>
        <c:noMultiLvlLbl val="0"/>
      </c:catAx>
      <c:valAx>
        <c:axId val="18706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623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District 7360 Membership</a:t>
            </a:r>
          </a:p>
        </c:rich>
      </c:tx>
      <c:layout>
        <c:manualLayout>
          <c:xMode val="edge"/>
          <c:yMode val="edge"/>
          <c:x val="0.2402152230971128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District!$B$6:$B$18</c:f>
              <c:strCache>
                <c:ptCount val="13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Current</c:v>
                </c:pt>
              </c:strCache>
            </c:strRef>
          </c:cat>
          <c:val>
            <c:numRef>
              <c:f>District!$C$6:$C$18</c:f>
              <c:numCache>
                <c:formatCode>General</c:formatCode>
                <c:ptCount val="13"/>
                <c:pt idx="0">
                  <c:v>2704</c:v>
                </c:pt>
                <c:pt idx="1">
                  <c:v>2618</c:v>
                </c:pt>
                <c:pt idx="2">
                  <c:v>2542</c:v>
                </c:pt>
                <c:pt idx="3">
                  <c:v>2579</c:v>
                </c:pt>
                <c:pt idx="4">
                  <c:v>2538</c:v>
                </c:pt>
                <c:pt idx="5">
                  <c:v>2459</c:v>
                </c:pt>
                <c:pt idx="6">
                  <c:v>2413</c:v>
                </c:pt>
                <c:pt idx="7">
                  <c:v>2345</c:v>
                </c:pt>
                <c:pt idx="8">
                  <c:v>2220</c:v>
                </c:pt>
                <c:pt idx="9">
                  <c:v>2100</c:v>
                </c:pt>
                <c:pt idx="10">
                  <c:v>2045</c:v>
                </c:pt>
                <c:pt idx="11">
                  <c:v>2062</c:v>
                </c:pt>
                <c:pt idx="12">
                  <c:v>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6-47B9-9388-44A66AA47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52351"/>
        <c:axId val="1866352767"/>
      </c:lineChart>
      <c:catAx>
        <c:axId val="186635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352767"/>
        <c:crosses val="autoZero"/>
        <c:auto val="1"/>
        <c:lblAlgn val="ctr"/>
        <c:lblOffset val="100"/>
        <c:noMultiLvlLbl val="0"/>
      </c:catAx>
      <c:valAx>
        <c:axId val="186635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352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3</xdr:row>
      <xdr:rowOff>109537</xdr:rowOff>
    </xdr:from>
    <xdr:to>
      <xdr:col>14</xdr:col>
      <xdr:colOff>28575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87AD84-6D84-4692-A3DB-732E99C13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3</xdr:row>
      <xdr:rowOff>109537</xdr:rowOff>
    </xdr:from>
    <xdr:to>
      <xdr:col>14</xdr:col>
      <xdr:colOff>38100</xdr:colOff>
      <xdr:row>17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40D37C-3A09-47D5-B294-B97E75D50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1FC4B-BB67-4465-B3E2-0EFED998D2CA}">
  <dimension ref="A1:DJ113"/>
  <sheetViews>
    <sheetView tabSelected="1" topLeftCell="B1" workbookViewId="0">
      <pane ySplit="2" topLeftCell="A101" activePane="bottomLeft" state="frozen"/>
      <selection pane="bottomLeft" activeCell="DN14" sqref="DN14"/>
    </sheetView>
  </sheetViews>
  <sheetFormatPr defaultRowHeight="15" x14ac:dyDescent="0.25"/>
  <cols>
    <col min="1" max="2" width="9.140625" style="4"/>
    <col min="4" max="4" width="17.7109375" customWidth="1"/>
    <col min="5" max="5" width="3.140625" hidden="1" customWidth="1"/>
    <col min="6" max="6" width="9.5703125" style="4" hidden="1" customWidth="1"/>
    <col min="7" max="7" width="3.140625" hidden="1" customWidth="1"/>
    <col min="8" max="8" width="9.5703125" style="4" hidden="1" customWidth="1"/>
    <col min="9" max="9" width="3.140625" hidden="1" customWidth="1"/>
    <col min="10" max="10" width="10.28515625" style="4" hidden="1" customWidth="1"/>
    <col min="11" max="11" width="3.140625" hidden="1" customWidth="1"/>
    <col min="12" max="12" width="9.5703125" style="4" hidden="1" customWidth="1"/>
    <col min="13" max="13" width="3.140625" hidden="1" customWidth="1"/>
    <col min="14" max="14" width="9.5703125" style="4" hidden="1" customWidth="1"/>
    <col min="15" max="15" width="3.140625" hidden="1" customWidth="1"/>
    <col min="16" max="16" width="9.5703125" style="4" hidden="1" customWidth="1"/>
    <col min="17" max="17" width="3.140625" hidden="1" customWidth="1"/>
    <col min="18" max="18" width="9.5703125" style="4" hidden="1" customWidth="1"/>
    <col min="19" max="19" width="3.140625" hidden="1" customWidth="1"/>
    <col min="20" max="20" width="9.5703125" style="4" hidden="1" customWidth="1"/>
    <col min="21" max="21" width="3.140625" hidden="1" customWidth="1"/>
    <col min="22" max="22" width="9.5703125" style="4" hidden="1" customWidth="1"/>
    <col min="23" max="23" width="3.140625" hidden="1" customWidth="1"/>
    <col min="24" max="24" width="9.5703125" style="4" hidden="1" customWidth="1"/>
    <col min="25" max="25" width="3.140625" hidden="1" customWidth="1"/>
    <col min="26" max="26" width="9.5703125" style="4" hidden="1" customWidth="1"/>
    <col min="27" max="27" width="3.140625" hidden="1" customWidth="1"/>
    <col min="28" max="28" width="9.5703125" style="4" hidden="1" customWidth="1"/>
    <col min="29" max="29" width="3.140625" hidden="1" customWidth="1"/>
    <col min="30" max="30" width="9.5703125" style="4" hidden="1" customWidth="1"/>
    <col min="31" max="31" width="3.140625" hidden="1" customWidth="1"/>
    <col min="32" max="32" width="9.5703125" style="4" hidden="1" customWidth="1"/>
    <col min="33" max="33" width="3.140625" hidden="1" customWidth="1"/>
    <col min="34" max="34" width="9.5703125" style="4" hidden="1" customWidth="1"/>
    <col min="35" max="35" width="3.140625" hidden="1" customWidth="1"/>
    <col min="36" max="36" width="9.5703125" style="4" hidden="1" customWidth="1"/>
    <col min="37" max="37" width="3.140625" hidden="1" customWidth="1"/>
    <col min="38" max="38" width="9.5703125" style="4" hidden="1" customWidth="1"/>
    <col min="39" max="39" width="3.140625" hidden="1" customWidth="1"/>
    <col min="40" max="40" width="9.5703125" style="4" hidden="1" customWidth="1"/>
    <col min="41" max="41" width="3.140625" hidden="1" customWidth="1"/>
    <col min="42" max="42" width="9.5703125" style="4" hidden="1" customWidth="1"/>
    <col min="43" max="43" width="3.140625" hidden="1" customWidth="1"/>
    <col min="44" max="44" width="9.5703125" style="4" hidden="1" customWidth="1"/>
    <col min="45" max="45" width="3.140625" hidden="1" customWidth="1"/>
    <col min="46" max="46" width="9.5703125" style="4" hidden="1" customWidth="1"/>
    <col min="47" max="47" width="3.140625" hidden="1" customWidth="1"/>
    <col min="48" max="48" width="9.5703125" style="4" hidden="1" customWidth="1"/>
    <col min="49" max="49" width="3.140625" hidden="1" customWidth="1"/>
    <col min="50" max="50" width="9.5703125" style="4" hidden="1" customWidth="1"/>
    <col min="51" max="51" width="3.140625" hidden="1" customWidth="1"/>
    <col min="52" max="52" width="9.5703125" style="4" hidden="1" customWidth="1"/>
    <col min="53" max="53" width="3.140625" hidden="1" customWidth="1"/>
    <col min="54" max="54" width="9.5703125" style="4" hidden="1" customWidth="1"/>
    <col min="55" max="56" width="3.140625" hidden="1" customWidth="1"/>
    <col min="57" max="57" width="9.140625" style="23" hidden="1" customWidth="1"/>
    <col min="58" max="58" width="3.140625" customWidth="1"/>
    <col min="59" max="59" width="9.5703125" style="4" customWidth="1"/>
    <col min="60" max="60" width="3.140625" customWidth="1"/>
    <col min="61" max="61" width="9.5703125" style="4" customWidth="1"/>
    <col min="62" max="62" width="3.140625" customWidth="1"/>
    <col min="63" max="63" width="9.5703125" style="4" customWidth="1"/>
    <col min="64" max="64" width="3.140625" hidden="1" customWidth="1"/>
    <col min="65" max="65" width="9.5703125" style="4" hidden="1" customWidth="1"/>
    <col min="66" max="66" width="3.140625" hidden="1" customWidth="1"/>
    <col min="67" max="67" width="9.5703125" style="4" hidden="1" customWidth="1"/>
    <col min="68" max="68" width="3.140625" hidden="1" customWidth="1"/>
    <col min="69" max="69" width="9.5703125" style="4" hidden="1" customWidth="1"/>
    <col min="70" max="70" width="3.140625" hidden="1" customWidth="1"/>
    <col min="71" max="71" width="10" style="4" hidden="1" customWidth="1"/>
    <col min="72" max="72" width="3.140625" hidden="1" customWidth="1"/>
    <col min="73" max="73" width="9.5703125" style="4" hidden="1" customWidth="1"/>
    <col min="74" max="74" width="3.140625" hidden="1" customWidth="1"/>
    <col min="75" max="75" width="9.5703125" style="4" hidden="1" customWidth="1"/>
    <col min="76" max="76" width="3.140625" hidden="1" customWidth="1"/>
    <col min="77" max="77" width="9.5703125" style="4" hidden="1" customWidth="1"/>
    <col min="78" max="78" width="3.140625" hidden="1" customWidth="1"/>
    <col min="79" max="79" width="9.5703125" style="4" hidden="1" customWidth="1"/>
    <col min="80" max="80" width="3.140625" hidden="1" customWidth="1"/>
    <col min="81" max="81" width="9.5703125" style="4" hidden="1" customWidth="1"/>
    <col min="82" max="82" width="3.140625" hidden="1" customWidth="1"/>
    <col min="83" max="83" width="9.5703125" style="4" hidden="1" customWidth="1"/>
    <col min="84" max="84" width="3.140625" hidden="1" customWidth="1"/>
    <col min="85" max="85" width="9.5703125" style="4" hidden="1" customWidth="1"/>
    <col min="86" max="86" width="3.140625" hidden="1" customWidth="1"/>
    <col min="87" max="87" width="9.5703125" style="4" hidden="1" customWidth="1"/>
    <col min="88" max="88" width="3.140625" hidden="1" customWidth="1"/>
    <col min="89" max="89" width="9.5703125" style="4" hidden="1" customWidth="1"/>
    <col min="90" max="90" width="3.140625" hidden="1" customWidth="1"/>
    <col min="91" max="91" width="9.5703125" style="4" hidden="1" customWidth="1"/>
    <col min="92" max="92" width="3.140625" hidden="1" customWidth="1"/>
    <col min="93" max="93" width="9.5703125" style="4" hidden="1" customWidth="1"/>
    <col min="94" max="94" width="3.140625" hidden="1" customWidth="1"/>
    <col min="95" max="95" width="9.5703125" style="4" hidden="1" customWidth="1"/>
    <col min="96" max="96" width="3.140625" hidden="1" customWidth="1"/>
    <col min="97" max="97" width="9.5703125" style="4" hidden="1" customWidth="1"/>
    <col min="98" max="98" width="3.140625" hidden="1" customWidth="1"/>
    <col min="99" max="99" width="9.5703125" style="4" hidden="1" customWidth="1"/>
    <col min="100" max="100" width="3.140625" hidden="1" customWidth="1"/>
    <col min="101" max="101" width="9.5703125" style="4" hidden="1" customWidth="1"/>
    <col min="102" max="102" width="3.140625" hidden="1" customWidth="1"/>
    <col min="103" max="103" width="9.5703125" style="4" hidden="1" customWidth="1"/>
    <col min="104" max="104" width="3.140625" customWidth="1"/>
    <col min="105" max="105" width="9.5703125" style="4" customWidth="1"/>
    <col min="106" max="106" width="3.140625" customWidth="1"/>
    <col min="107" max="107" width="9.5703125" style="4" customWidth="1"/>
    <col min="108" max="108" width="3.140625" customWidth="1"/>
    <col min="109" max="109" width="9.140625" style="23"/>
    <col min="110" max="110" width="3.140625" hidden="1" customWidth="1"/>
    <col min="111" max="111" width="3.140625" customWidth="1"/>
    <col min="112" max="112" width="9.140625" style="4"/>
    <col min="113" max="113" width="3.140625" customWidth="1"/>
    <col min="114" max="114" width="9.140625" style="4"/>
  </cols>
  <sheetData>
    <row r="1" spans="1:114" ht="45" customHeight="1" thickBot="1" x14ac:dyDescent="0.4">
      <c r="B1" s="28" t="s">
        <v>74</v>
      </c>
      <c r="C1" s="28"/>
      <c r="D1" s="28"/>
      <c r="F1" s="8"/>
      <c r="G1" s="11"/>
      <c r="H1" s="11" t="s">
        <v>82</v>
      </c>
      <c r="I1" s="11"/>
      <c r="J1" s="8"/>
      <c r="L1" s="28" t="s">
        <v>83</v>
      </c>
      <c r="M1" s="28"/>
      <c r="N1" s="28"/>
      <c r="P1" s="29" t="s">
        <v>84</v>
      </c>
      <c r="Q1" s="28"/>
      <c r="R1" s="28"/>
      <c r="T1" s="29" t="s">
        <v>85</v>
      </c>
      <c r="U1" s="28"/>
      <c r="V1" s="28"/>
      <c r="X1" s="28" t="s">
        <v>86</v>
      </c>
      <c r="Y1" s="28"/>
      <c r="Z1" s="28"/>
      <c r="AB1" s="28" t="s">
        <v>97</v>
      </c>
      <c r="AC1" s="28"/>
      <c r="AD1" s="28"/>
      <c r="AF1" s="28" t="s">
        <v>101</v>
      </c>
      <c r="AG1" s="28"/>
      <c r="AH1" s="28"/>
      <c r="AJ1" s="28" t="s">
        <v>102</v>
      </c>
      <c r="AK1" s="28"/>
      <c r="AL1" s="28"/>
      <c r="AN1" s="28" t="s">
        <v>104</v>
      </c>
      <c r="AO1" s="28"/>
      <c r="AP1" s="28"/>
      <c r="AR1" s="28" t="s">
        <v>106</v>
      </c>
      <c r="AS1" s="28"/>
      <c r="AT1" s="28"/>
      <c r="AV1" s="28" t="s">
        <v>108</v>
      </c>
      <c r="AW1" s="28"/>
      <c r="AX1" s="28"/>
      <c r="AZ1" s="28" t="s">
        <v>110</v>
      </c>
      <c r="BA1" s="28"/>
      <c r="BB1" s="28"/>
      <c r="BE1" s="25" t="s">
        <v>130</v>
      </c>
      <c r="BG1" s="8"/>
      <c r="BH1" s="11"/>
      <c r="BI1" s="11" t="s">
        <v>112</v>
      </c>
      <c r="BJ1" s="11"/>
      <c r="BK1" s="8"/>
      <c r="BM1" s="28" t="s">
        <v>115</v>
      </c>
      <c r="BN1" s="28"/>
      <c r="BO1" s="28"/>
      <c r="BQ1" s="29" t="s">
        <v>116</v>
      </c>
      <c r="BR1" s="29"/>
      <c r="BS1" s="29"/>
      <c r="BU1" s="29" t="s">
        <v>117</v>
      </c>
      <c r="BV1" s="29"/>
      <c r="BW1" s="29"/>
      <c r="BY1" s="28" t="s">
        <v>118</v>
      </c>
      <c r="BZ1" s="28"/>
      <c r="CA1" s="28"/>
      <c r="CC1" s="28" t="s">
        <v>119</v>
      </c>
      <c r="CD1" s="28"/>
      <c r="CE1" s="28"/>
      <c r="CG1" s="28" t="s">
        <v>120</v>
      </c>
      <c r="CH1" s="28"/>
      <c r="CI1" s="28"/>
      <c r="CK1" s="28" t="s">
        <v>121</v>
      </c>
      <c r="CL1" s="28"/>
      <c r="CM1" s="28"/>
      <c r="CO1" s="28" t="s">
        <v>122</v>
      </c>
      <c r="CP1" s="28"/>
      <c r="CQ1" s="28"/>
      <c r="CS1" s="28" t="s">
        <v>123</v>
      </c>
      <c r="CT1" s="28"/>
      <c r="CU1" s="28"/>
      <c r="CW1" s="28" t="s">
        <v>125</v>
      </c>
      <c r="CX1" s="28"/>
      <c r="CY1" s="28"/>
      <c r="DA1" s="28" t="s">
        <v>134</v>
      </c>
      <c r="DB1" s="28"/>
      <c r="DC1" s="28"/>
      <c r="DE1" s="25" t="s">
        <v>133</v>
      </c>
      <c r="DH1" s="26" t="s">
        <v>151</v>
      </c>
      <c r="DJ1" s="26" t="s">
        <v>152</v>
      </c>
    </row>
    <row r="2" spans="1:114" ht="45" customHeight="1" thickBot="1" x14ac:dyDescent="0.3">
      <c r="A2" s="4" t="s">
        <v>69</v>
      </c>
      <c r="B2" s="3" t="s">
        <v>67</v>
      </c>
      <c r="C2" s="27" t="s">
        <v>68</v>
      </c>
      <c r="D2" s="27"/>
      <c r="F2" s="8" t="s">
        <v>72</v>
      </c>
      <c r="G2" s="2"/>
      <c r="H2" s="8" t="s">
        <v>71</v>
      </c>
      <c r="I2" s="2"/>
      <c r="J2" s="8" t="s">
        <v>73</v>
      </c>
      <c r="L2" s="8" t="s">
        <v>71</v>
      </c>
      <c r="N2" s="12">
        <v>44804</v>
      </c>
      <c r="P2" s="8" t="s">
        <v>71</v>
      </c>
      <c r="R2" s="12">
        <v>44834</v>
      </c>
      <c r="T2" s="8" t="s">
        <v>71</v>
      </c>
      <c r="V2" s="12">
        <v>44865</v>
      </c>
      <c r="X2" s="8" t="s">
        <v>71</v>
      </c>
      <c r="Z2" s="12">
        <v>44895</v>
      </c>
      <c r="AB2" s="8" t="s">
        <v>71</v>
      </c>
      <c r="AD2" s="12">
        <v>44926</v>
      </c>
      <c r="AF2" s="8" t="s">
        <v>71</v>
      </c>
      <c r="AH2" s="20" t="s">
        <v>100</v>
      </c>
      <c r="AJ2" s="8" t="s">
        <v>71</v>
      </c>
      <c r="AL2" s="20" t="s">
        <v>103</v>
      </c>
      <c r="AN2" s="8" t="s">
        <v>71</v>
      </c>
      <c r="AP2" s="20" t="s">
        <v>105</v>
      </c>
      <c r="AR2" s="8" t="s">
        <v>71</v>
      </c>
      <c r="AT2" s="20" t="s">
        <v>107</v>
      </c>
      <c r="AV2" s="8" t="s">
        <v>71</v>
      </c>
      <c r="AX2" s="20" t="s">
        <v>109</v>
      </c>
      <c r="AZ2" s="8" t="s">
        <v>71</v>
      </c>
      <c r="BB2" s="20" t="s">
        <v>111</v>
      </c>
      <c r="BE2" s="12" t="s">
        <v>124</v>
      </c>
      <c r="BG2" s="8" t="s">
        <v>113</v>
      </c>
      <c r="BH2" s="2"/>
      <c r="BI2" s="8" t="s">
        <v>71</v>
      </c>
      <c r="BJ2" s="2"/>
      <c r="BK2" s="8" t="s">
        <v>114</v>
      </c>
      <c r="BM2" s="8" t="s">
        <v>71</v>
      </c>
      <c r="BO2" s="12">
        <v>45169</v>
      </c>
      <c r="BQ2" s="8" t="s">
        <v>71</v>
      </c>
      <c r="BS2" s="12">
        <v>45199</v>
      </c>
      <c r="BU2" s="8" t="s">
        <v>71</v>
      </c>
      <c r="BW2" s="12">
        <v>45230</v>
      </c>
      <c r="BY2" s="8" t="s">
        <v>71</v>
      </c>
      <c r="CA2" s="12">
        <v>45260</v>
      </c>
      <c r="CC2" s="8" t="s">
        <v>71</v>
      </c>
      <c r="CE2" s="12">
        <v>45291</v>
      </c>
      <c r="CG2" s="8" t="s">
        <v>71</v>
      </c>
      <c r="CI2" s="20" t="s">
        <v>128</v>
      </c>
      <c r="CK2" s="8" t="s">
        <v>71</v>
      </c>
      <c r="CM2" s="20" t="s">
        <v>154</v>
      </c>
      <c r="CO2" s="8" t="s">
        <v>71</v>
      </c>
      <c r="CQ2" s="20" t="s">
        <v>127</v>
      </c>
      <c r="CS2" s="8" t="s">
        <v>71</v>
      </c>
      <c r="CU2" s="20" t="s">
        <v>129</v>
      </c>
      <c r="CW2" s="8" t="s">
        <v>71</v>
      </c>
      <c r="CY2" s="20" t="s">
        <v>126</v>
      </c>
      <c r="DA2" s="8" t="s">
        <v>71</v>
      </c>
      <c r="DC2" s="20" t="s">
        <v>135</v>
      </c>
      <c r="DE2" s="12" t="s">
        <v>124</v>
      </c>
      <c r="DH2" s="8" t="s">
        <v>150</v>
      </c>
      <c r="DJ2" s="8" t="s">
        <v>150</v>
      </c>
    </row>
    <row r="3" spans="1:114" x14ac:dyDescent="0.25">
      <c r="B3" s="4">
        <v>1</v>
      </c>
      <c r="C3" t="s">
        <v>12</v>
      </c>
      <c r="F3" s="4">
        <v>18</v>
      </c>
      <c r="H3" s="4">
        <v>0</v>
      </c>
      <c r="J3" s="4">
        <f>F3+H3</f>
        <v>18</v>
      </c>
      <c r="L3" s="4">
        <v>0</v>
      </c>
      <c r="N3" s="4">
        <f>F3+L3</f>
        <v>18</v>
      </c>
      <c r="P3" s="4">
        <v>0</v>
      </c>
      <c r="R3" s="4">
        <f>F3+P3</f>
        <v>18</v>
      </c>
      <c r="T3" s="4">
        <v>0</v>
      </c>
      <c r="V3" s="4">
        <f>F3+T3</f>
        <v>18</v>
      </c>
      <c r="X3" s="4">
        <v>0</v>
      </c>
      <c r="Z3" s="4">
        <f>F3+X3</f>
        <v>18</v>
      </c>
      <c r="AB3" s="4">
        <v>-1</v>
      </c>
      <c r="AD3" s="4">
        <f>F3+AB3</f>
        <v>17</v>
      </c>
      <c r="AF3" s="4">
        <v>-1</v>
      </c>
      <c r="AH3" s="4">
        <f>F3+AF3</f>
        <v>17</v>
      </c>
      <c r="AJ3" s="4">
        <v>0</v>
      </c>
      <c r="AL3" s="4">
        <f>F3+AJ3</f>
        <v>18</v>
      </c>
      <c r="AN3" s="4">
        <v>0</v>
      </c>
      <c r="AP3" s="4">
        <f>F3+AN3</f>
        <v>18</v>
      </c>
      <c r="AR3" s="4">
        <v>0</v>
      </c>
      <c r="AT3" s="4">
        <f>F3+AR3</f>
        <v>18</v>
      </c>
      <c r="AV3" s="4">
        <v>1</v>
      </c>
      <c r="AX3" s="4">
        <f>F3+AV3</f>
        <v>19</v>
      </c>
      <c r="AZ3" s="4">
        <v>1</v>
      </c>
      <c r="BB3" s="4">
        <f>F3+AZ3</f>
        <v>19</v>
      </c>
      <c r="BE3" s="23">
        <f>(BB3-F3)/F3</f>
        <v>5.5555555555555552E-2</v>
      </c>
      <c r="BG3" s="4">
        <f>BB3</f>
        <v>19</v>
      </c>
      <c r="BI3" s="4">
        <v>1</v>
      </c>
      <c r="BK3" s="4">
        <f>BG3+BI3</f>
        <v>20</v>
      </c>
      <c r="BM3" s="4">
        <v>-1</v>
      </c>
      <c r="BO3" s="4">
        <f>BG3+BM3</f>
        <v>18</v>
      </c>
      <c r="BQ3" s="4">
        <v>-1</v>
      </c>
      <c r="BS3" s="4">
        <f>BG3+BQ3</f>
        <v>18</v>
      </c>
      <c r="BU3" s="4">
        <v>-2</v>
      </c>
      <c r="BW3" s="4">
        <f>BG3+BU3</f>
        <v>17</v>
      </c>
      <c r="BY3" s="4">
        <v>-2</v>
      </c>
      <c r="CA3" s="4">
        <f>BG3+BY3</f>
        <v>17</v>
      </c>
      <c r="CC3" s="4">
        <v>-3</v>
      </c>
      <c r="CE3" s="4">
        <f>BG3+CC3</f>
        <v>16</v>
      </c>
      <c r="CG3" s="4">
        <v>-3</v>
      </c>
      <c r="CI3" s="4">
        <f>BG3+CG3</f>
        <v>16</v>
      </c>
      <c r="CK3" s="4">
        <v>-1</v>
      </c>
      <c r="CM3" s="4">
        <f>BG3+CK3</f>
        <v>18</v>
      </c>
      <c r="CO3" s="4">
        <v>-1</v>
      </c>
      <c r="CQ3" s="4">
        <f>BG3+CO3</f>
        <v>18</v>
      </c>
      <c r="CS3" s="4">
        <v>-1</v>
      </c>
      <c r="CU3" s="4">
        <f>BG3+CS3</f>
        <v>18</v>
      </c>
      <c r="CW3" s="4">
        <v>-1</v>
      </c>
      <c r="CY3" s="4">
        <f>BG3+CW3</f>
        <v>18</v>
      </c>
      <c r="DA3" s="4">
        <v>-3</v>
      </c>
      <c r="DC3" s="4">
        <f>BG3+DA3</f>
        <v>16</v>
      </c>
      <c r="DE3" s="24">
        <f>(DC3-BG3)/BG3</f>
        <v>-0.15789473684210525</v>
      </c>
      <c r="DJ3" s="4">
        <v>0</v>
      </c>
    </row>
    <row r="4" spans="1:114" x14ac:dyDescent="0.25">
      <c r="A4" s="4">
        <v>1</v>
      </c>
      <c r="B4" s="4">
        <v>1</v>
      </c>
      <c r="C4" t="s">
        <v>26</v>
      </c>
      <c r="F4" s="4">
        <v>15</v>
      </c>
      <c r="H4" s="4">
        <v>0</v>
      </c>
      <c r="J4" s="4">
        <f>F4+H4</f>
        <v>15</v>
      </c>
      <c r="L4" s="4">
        <v>0</v>
      </c>
      <c r="N4" s="4">
        <f>F4+L4</f>
        <v>15</v>
      </c>
      <c r="P4" s="4">
        <v>0</v>
      </c>
      <c r="R4" s="4">
        <f>F4+P4</f>
        <v>15</v>
      </c>
      <c r="T4" s="4">
        <v>0</v>
      </c>
      <c r="V4" s="4">
        <f>F4+T4</f>
        <v>15</v>
      </c>
      <c r="X4" s="4">
        <v>0</v>
      </c>
      <c r="Z4" s="4">
        <f>F4+X4</f>
        <v>15</v>
      </c>
      <c r="AB4" s="4">
        <v>-2</v>
      </c>
      <c r="AD4" s="4">
        <f>F4+AB4</f>
        <v>13</v>
      </c>
      <c r="AF4" s="4">
        <v>-2</v>
      </c>
      <c r="AH4" s="4">
        <f>F4+AF4</f>
        <v>13</v>
      </c>
      <c r="AJ4" s="4">
        <v>-2</v>
      </c>
      <c r="AL4" s="4">
        <f>F4+AJ4</f>
        <v>13</v>
      </c>
      <c r="AN4" s="4">
        <v>-1</v>
      </c>
      <c r="AP4" s="4">
        <f>F4+AN4</f>
        <v>14</v>
      </c>
      <c r="AR4" s="4">
        <v>-1</v>
      </c>
      <c r="AT4" s="4">
        <f>F4+AR4</f>
        <v>14</v>
      </c>
      <c r="AV4" s="4">
        <v>0</v>
      </c>
      <c r="AX4" s="4">
        <f>F4+AV4</f>
        <v>15</v>
      </c>
      <c r="AZ4" s="4">
        <v>0</v>
      </c>
      <c r="BB4" s="4">
        <f>F4+AZ4</f>
        <v>15</v>
      </c>
      <c r="BE4" s="23">
        <f>(BB4-F4)/F4</f>
        <v>0</v>
      </c>
      <c r="BG4" s="4">
        <f>BB4</f>
        <v>15</v>
      </c>
      <c r="BI4" s="4">
        <v>0</v>
      </c>
      <c r="BK4" s="4">
        <f>BG4+BI4</f>
        <v>15</v>
      </c>
      <c r="BM4" s="4">
        <v>0</v>
      </c>
      <c r="BO4" s="4">
        <f>BG4+BM4</f>
        <v>15</v>
      </c>
      <c r="BQ4" s="4">
        <v>0</v>
      </c>
      <c r="BS4" s="4">
        <f>BG4+BQ4</f>
        <v>15</v>
      </c>
      <c r="BU4" s="4">
        <v>0</v>
      </c>
      <c r="BW4" s="4">
        <f>BG4+BU4</f>
        <v>15</v>
      </c>
      <c r="BY4" s="4">
        <v>0</v>
      </c>
      <c r="CA4" s="4">
        <f>BG4+BY4</f>
        <v>15</v>
      </c>
      <c r="CC4" s="4">
        <v>0</v>
      </c>
      <c r="CE4" s="4">
        <f>BG4+CC4</f>
        <v>15</v>
      </c>
      <c r="CG4" s="4">
        <v>0</v>
      </c>
      <c r="CI4" s="4">
        <f>BG4+CG4</f>
        <v>15</v>
      </c>
      <c r="CK4" s="4">
        <v>0</v>
      </c>
      <c r="CM4" s="4">
        <f>BG4+CK4</f>
        <v>15</v>
      </c>
      <c r="CO4" s="4">
        <v>0</v>
      </c>
      <c r="CQ4" s="4">
        <f>BG4+CO4</f>
        <v>15</v>
      </c>
      <c r="CS4" s="4">
        <v>0</v>
      </c>
      <c r="CU4" s="4">
        <f>BG4+CS4</f>
        <v>15</v>
      </c>
      <c r="CW4" s="4">
        <v>0</v>
      </c>
      <c r="CY4" s="4">
        <f>BG4+CW4</f>
        <v>15</v>
      </c>
      <c r="DA4" s="4">
        <v>-2</v>
      </c>
      <c r="DC4" s="4">
        <f>BG4+DA4</f>
        <v>13</v>
      </c>
      <c r="DE4" s="24">
        <f>(DC4-BG4)/BG4</f>
        <v>-0.13333333333333333</v>
      </c>
      <c r="DJ4" s="4">
        <v>0</v>
      </c>
    </row>
    <row r="5" spans="1:114" x14ac:dyDescent="0.25">
      <c r="B5" s="4">
        <v>1</v>
      </c>
      <c r="C5" t="s">
        <v>43</v>
      </c>
      <c r="F5" s="4">
        <v>20</v>
      </c>
      <c r="H5" s="4">
        <v>0</v>
      </c>
      <c r="J5" s="4">
        <f>F5+H5</f>
        <v>20</v>
      </c>
      <c r="L5" s="4">
        <v>-2</v>
      </c>
      <c r="N5" s="4">
        <f>F5+L5</f>
        <v>18</v>
      </c>
      <c r="P5" s="4">
        <v>-1</v>
      </c>
      <c r="R5" s="4">
        <f>F5+P5</f>
        <v>19</v>
      </c>
      <c r="T5" s="4">
        <v>-1</v>
      </c>
      <c r="V5" s="4">
        <f>F5+T5</f>
        <v>19</v>
      </c>
      <c r="X5" s="4">
        <v>0</v>
      </c>
      <c r="Z5" s="4">
        <f>F5+X5</f>
        <v>20</v>
      </c>
      <c r="AB5" s="4">
        <v>0</v>
      </c>
      <c r="AD5" s="4">
        <f>F5+AB5</f>
        <v>20</v>
      </c>
      <c r="AF5" s="4">
        <v>-1</v>
      </c>
      <c r="AH5" s="4">
        <f>F5+AF5</f>
        <v>19</v>
      </c>
      <c r="AJ5" s="4">
        <v>-1</v>
      </c>
      <c r="AL5" s="4">
        <f>F5+AJ5</f>
        <v>19</v>
      </c>
      <c r="AN5" s="4">
        <v>-1</v>
      </c>
      <c r="AP5" s="4">
        <f>F5+AN5</f>
        <v>19</v>
      </c>
      <c r="AR5" s="4">
        <v>-1</v>
      </c>
      <c r="AT5" s="4">
        <f>F5+AR5</f>
        <v>19</v>
      </c>
      <c r="AV5" s="4">
        <v>-1</v>
      </c>
      <c r="AX5" s="4">
        <f>F5+AV5</f>
        <v>19</v>
      </c>
      <c r="AZ5" s="4">
        <v>-1</v>
      </c>
      <c r="BB5" s="4">
        <f>F5+AZ5</f>
        <v>19</v>
      </c>
      <c r="BE5" s="24">
        <f>(BB5-F5)/F5</f>
        <v>-0.05</v>
      </c>
      <c r="BG5" s="4">
        <f>BB5</f>
        <v>19</v>
      </c>
      <c r="BI5" s="4">
        <v>0</v>
      </c>
      <c r="BK5" s="4">
        <f>BG5+BI5</f>
        <v>19</v>
      </c>
      <c r="BM5" s="4">
        <v>0</v>
      </c>
      <c r="BO5" s="4">
        <f>BG5+BM5</f>
        <v>19</v>
      </c>
      <c r="BQ5" s="4">
        <v>0</v>
      </c>
      <c r="BS5" s="4">
        <f>BG5+BQ5</f>
        <v>19</v>
      </c>
      <c r="BU5" s="4">
        <v>0</v>
      </c>
      <c r="BW5" s="4">
        <f>BG5+BU5</f>
        <v>19</v>
      </c>
      <c r="BY5" s="4">
        <v>0</v>
      </c>
      <c r="CA5" s="4">
        <f>BG5+BY5</f>
        <v>19</v>
      </c>
      <c r="CC5" s="4">
        <v>0</v>
      </c>
      <c r="CE5" s="4">
        <f>BG5+CC5</f>
        <v>19</v>
      </c>
      <c r="CG5" s="4">
        <v>0</v>
      </c>
      <c r="CI5" s="4">
        <f>BG5+CG5</f>
        <v>19</v>
      </c>
      <c r="CK5" s="4">
        <v>0</v>
      </c>
      <c r="CM5" s="4">
        <f>BG5+CK5</f>
        <v>19</v>
      </c>
      <c r="CO5" s="4">
        <v>0</v>
      </c>
      <c r="CQ5" s="4">
        <f>BG5+CO5</f>
        <v>19</v>
      </c>
      <c r="CS5" s="4">
        <v>0</v>
      </c>
      <c r="CU5" s="4">
        <f>BG5+CS5</f>
        <v>19</v>
      </c>
      <c r="CW5" s="4">
        <v>0</v>
      </c>
      <c r="CY5" s="4">
        <f>BG5+CW5</f>
        <v>19</v>
      </c>
      <c r="DA5" s="4">
        <v>0</v>
      </c>
      <c r="DC5" s="4">
        <f>BG5+DA5</f>
        <v>19</v>
      </c>
      <c r="DE5" s="24">
        <f>(DC5-BG5)/BG5</f>
        <v>0</v>
      </c>
      <c r="DJ5" s="4">
        <v>0</v>
      </c>
    </row>
    <row r="6" spans="1:114" x14ac:dyDescent="0.25">
      <c r="B6" s="4">
        <v>1</v>
      </c>
      <c r="C6" t="s">
        <v>50</v>
      </c>
      <c r="F6" s="4">
        <v>20</v>
      </c>
      <c r="H6" s="4">
        <v>-1</v>
      </c>
      <c r="J6" s="4">
        <f>F6+H6</f>
        <v>19</v>
      </c>
      <c r="L6" s="4">
        <v>-1</v>
      </c>
      <c r="N6" s="4">
        <f>F6+L6</f>
        <v>19</v>
      </c>
      <c r="P6" s="4">
        <v>-2</v>
      </c>
      <c r="R6" s="4">
        <f>F6+P6</f>
        <v>18</v>
      </c>
      <c r="T6" s="4">
        <v>-2</v>
      </c>
      <c r="V6" s="4">
        <f>F6+T6</f>
        <v>18</v>
      </c>
      <c r="X6" s="4">
        <v>-1</v>
      </c>
      <c r="Z6" s="4">
        <f>F6+X6</f>
        <v>19</v>
      </c>
      <c r="AB6" s="4">
        <v>-1</v>
      </c>
      <c r="AD6" s="4">
        <f>F6+AB6</f>
        <v>19</v>
      </c>
      <c r="AF6" s="4">
        <v>-1</v>
      </c>
      <c r="AH6" s="4">
        <f>F6+AF6</f>
        <v>19</v>
      </c>
      <c r="AJ6" s="4">
        <v>0</v>
      </c>
      <c r="AL6" s="4">
        <f>F6+AJ6</f>
        <v>20</v>
      </c>
      <c r="AN6" s="4">
        <v>0</v>
      </c>
      <c r="AP6" s="4">
        <f>F6+AN6</f>
        <v>20</v>
      </c>
      <c r="AR6" s="4">
        <v>1</v>
      </c>
      <c r="AT6" s="4">
        <f>F6+AR6</f>
        <v>21</v>
      </c>
      <c r="AV6" s="4">
        <v>1</v>
      </c>
      <c r="AX6" s="4">
        <f>F6+AV6</f>
        <v>21</v>
      </c>
      <c r="AZ6" s="4">
        <v>0</v>
      </c>
      <c r="BB6" s="4">
        <f>F6+AZ6</f>
        <v>20</v>
      </c>
      <c r="BE6" s="23">
        <f>(BB6-F6)/F6</f>
        <v>0</v>
      </c>
      <c r="BG6" s="4">
        <f>BB6</f>
        <v>20</v>
      </c>
      <c r="BI6" s="4">
        <v>0</v>
      </c>
      <c r="BK6" s="4">
        <f>BG6+BI6</f>
        <v>20</v>
      </c>
      <c r="BM6" s="4">
        <v>1</v>
      </c>
      <c r="BO6" s="4">
        <f>BG6+BM6</f>
        <v>21</v>
      </c>
      <c r="BQ6" s="4">
        <v>1</v>
      </c>
      <c r="BS6" s="4">
        <f>BG6+BQ6</f>
        <v>21</v>
      </c>
      <c r="BU6" s="4">
        <v>1</v>
      </c>
      <c r="BW6" s="4">
        <f>BG6+BU6</f>
        <v>21</v>
      </c>
      <c r="BY6" s="4">
        <v>1</v>
      </c>
      <c r="CA6" s="4">
        <f>BG6+BY6</f>
        <v>21</v>
      </c>
      <c r="CC6" s="4">
        <v>1</v>
      </c>
      <c r="CE6" s="4">
        <f>BG6+CC6</f>
        <v>21</v>
      </c>
      <c r="CG6" s="4">
        <v>2</v>
      </c>
      <c r="CI6" s="4">
        <f>BG6+CG6</f>
        <v>22</v>
      </c>
      <c r="CK6" s="4">
        <v>2</v>
      </c>
      <c r="CM6" s="4">
        <f>BG6+CK6</f>
        <v>22</v>
      </c>
      <c r="CO6" s="4">
        <v>2</v>
      </c>
      <c r="CQ6" s="4">
        <f>BG6+CO6</f>
        <v>22</v>
      </c>
      <c r="CS6" s="4">
        <v>2</v>
      </c>
      <c r="CU6" s="4">
        <f>BG6+CS6</f>
        <v>22</v>
      </c>
      <c r="CW6" s="4">
        <v>2</v>
      </c>
      <c r="CY6" s="4">
        <f>BG6+CW6</f>
        <v>22</v>
      </c>
      <c r="DA6" s="4">
        <v>2</v>
      </c>
      <c r="DC6" s="4">
        <f>BG6+DA6</f>
        <v>22</v>
      </c>
      <c r="DE6" s="23">
        <f>(DC6-BG6)/BG6</f>
        <v>0.1</v>
      </c>
      <c r="DH6" s="4">
        <v>22</v>
      </c>
      <c r="DJ6" s="4">
        <v>0</v>
      </c>
    </row>
    <row r="7" spans="1:114" x14ac:dyDescent="0.25">
      <c r="F7" s="6">
        <f>SUM(F3:F6)</f>
        <v>73</v>
      </c>
      <c r="H7" s="6">
        <f>SUM(H3:H6)</f>
        <v>-1</v>
      </c>
      <c r="J7" s="6">
        <f>SUM(J3:J6)</f>
        <v>72</v>
      </c>
      <c r="L7" s="6">
        <f>SUM(L3:L6)</f>
        <v>-3</v>
      </c>
      <c r="N7" s="6">
        <f>SUM(N3:N6)</f>
        <v>70</v>
      </c>
      <c r="P7" s="6">
        <f>SUM(P3:P6)</f>
        <v>-3</v>
      </c>
      <c r="R7" s="6">
        <f>SUM(R3:R6)</f>
        <v>70</v>
      </c>
      <c r="T7" s="6">
        <f>SUM(T3:T6)</f>
        <v>-3</v>
      </c>
      <c r="V7" s="6">
        <f>SUM(V3:V6)</f>
        <v>70</v>
      </c>
      <c r="X7" s="6">
        <f>SUM(X3:X6)</f>
        <v>-1</v>
      </c>
      <c r="Z7" s="6">
        <f>SUM(Z3:Z6)</f>
        <v>72</v>
      </c>
      <c r="AB7" s="6">
        <f>SUM(AB3:AB6)</f>
        <v>-4</v>
      </c>
      <c r="AD7" s="6">
        <f>SUM(AD3:AD6)</f>
        <v>69</v>
      </c>
      <c r="AF7" s="6">
        <f>SUM(AF3:AF6)</f>
        <v>-5</v>
      </c>
      <c r="AH7" s="6">
        <f>SUM(AH3:AH6)</f>
        <v>68</v>
      </c>
      <c r="AJ7" s="6">
        <f>SUM(AJ3:AJ6)</f>
        <v>-3</v>
      </c>
      <c r="AL7" s="6">
        <f>SUM(AL3:AL6)</f>
        <v>70</v>
      </c>
      <c r="AN7" s="6">
        <f>SUM(AN3:AN6)</f>
        <v>-2</v>
      </c>
      <c r="AP7" s="6">
        <f>SUM(AP3:AP6)</f>
        <v>71</v>
      </c>
      <c r="AR7" s="6">
        <f>SUM(AR3:AR6)</f>
        <v>-1</v>
      </c>
      <c r="AT7" s="6">
        <f>SUM(AT3:AT6)</f>
        <v>72</v>
      </c>
      <c r="AV7" s="6">
        <f>SUM(AV3:AV6)</f>
        <v>1</v>
      </c>
      <c r="AX7" s="6">
        <f>SUM(AX3:AX6)</f>
        <v>74</v>
      </c>
      <c r="AZ7" s="6">
        <f>SUM(AZ3:AZ6)</f>
        <v>0</v>
      </c>
      <c r="BB7" s="6">
        <f>SUM(BB3:BB6)</f>
        <v>73</v>
      </c>
      <c r="BE7" s="23">
        <f>(BB7-F7)/F7</f>
        <v>0</v>
      </c>
      <c r="BG7" s="6">
        <f>SUM(BG3:BG6)</f>
        <v>73</v>
      </c>
      <c r="BI7" s="6">
        <f>SUM(BI3:BI6)</f>
        <v>1</v>
      </c>
      <c r="BK7" s="6">
        <f>SUM(BK3:BK6)</f>
        <v>74</v>
      </c>
      <c r="BM7" s="6">
        <f>SUM(BM3:BM6)</f>
        <v>0</v>
      </c>
      <c r="BO7" s="6">
        <f>SUM(BO3:BO6)</f>
        <v>73</v>
      </c>
      <c r="BQ7" s="6">
        <f>SUM(BQ3:BQ6)</f>
        <v>0</v>
      </c>
      <c r="BS7" s="6">
        <f>SUM(BS3:BS6)</f>
        <v>73</v>
      </c>
      <c r="BU7" s="6">
        <f>SUM(BU3:BU6)</f>
        <v>-1</v>
      </c>
      <c r="BW7" s="6">
        <f>SUM(BW3:BW6)</f>
        <v>72</v>
      </c>
      <c r="BY7" s="6">
        <f>SUM(BY3:BY6)</f>
        <v>-1</v>
      </c>
      <c r="CA7" s="6">
        <f>SUM(CA3:CA6)</f>
        <v>72</v>
      </c>
      <c r="CC7" s="6">
        <f>SUM(CC3:CC6)</f>
        <v>-2</v>
      </c>
      <c r="CE7" s="6">
        <f>SUM(CE3:CE6)</f>
        <v>71</v>
      </c>
      <c r="CG7" s="6">
        <f>SUM(CG3:CG6)</f>
        <v>-1</v>
      </c>
      <c r="CI7" s="6">
        <f>SUM(CI3:CI6)</f>
        <v>72</v>
      </c>
      <c r="CK7" s="6">
        <f>SUM(CK3:CK6)</f>
        <v>1</v>
      </c>
      <c r="CM7" s="6">
        <f>SUM(CM3:CM6)</f>
        <v>74</v>
      </c>
      <c r="CO7" s="6">
        <f>SUM(CO3:CO6)</f>
        <v>1</v>
      </c>
      <c r="CQ7" s="6">
        <f>SUM(CQ3:CQ6)</f>
        <v>74</v>
      </c>
      <c r="CS7" s="6">
        <f>SUM(CS3:CS6)</f>
        <v>1</v>
      </c>
      <c r="CU7" s="6">
        <f>SUM(CU3:CU6)</f>
        <v>74</v>
      </c>
      <c r="CW7" s="6">
        <f>SUM(CW3:CW6)</f>
        <v>1</v>
      </c>
      <c r="CY7" s="6">
        <f>SUM(CY3:CY6)</f>
        <v>74</v>
      </c>
      <c r="DA7" s="6">
        <f>SUM(DA3:DA6)</f>
        <v>-3</v>
      </c>
      <c r="DC7" s="6">
        <f>SUM(DC3:DC6)</f>
        <v>70</v>
      </c>
      <c r="DE7" s="24">
        <f>(CY7-BG7)/BG7</f>
        <v>1.3698630136986301E-2</v>
      </c>
    </row>
    <row r="8" spans="1:114" x14ac:dyDescent="0.25">
      <c r="DE8" s="24"/>
    </row>
    <row r="9" spans="1:114" x14ac:dyDescent="0.25">
      <c r="B9" s="4">
        <v>2</v>
      </c>
      <c r="C9" t="s">
        <v>13</v>
      </c>
      <c r="F9" s="4">
        <v>24</v>
      </c>
      <c r="H9" s="4">
        <v>1</v>
      </c>
      <c r="J9" s="4">
        <f>F9+H9</f>
        <v>25</v>
      </c>
      <c r="L9" s="4">
        <v>1</v>
      </c>
      <c r="N9" s="4">
        <f>F9+L9</f>
        <v>25</v>
      </c>
      <c r="P9" s="4">
        <v>2</v>
      </c>
      <c r="R9" s="4">
        <f>F9+P9</f>
        <v>26</v>
      </c>
      <c r="T9" s="4">
        <v>2</v>
      </c>
      <c r="V9" s="4">
        <f>F9+T9</f>
        <v>26</v>
      </c>
      <c r="X9" s="4">
        <v>4</v>
      </c>
      <c r="Z9" s="4">
        <f>F9+X9</f>
        <v>28</v>
      </c>
      <c r="AB9" s="4">
        <v>5</v>
      </c>
      <c r="AD9" s="4">
        <f>F9+AB9</f>
        <v>29</v>
      </c>
      <c r="AF9" s="4">
        <v>5</v>
      </c>
      <c r="AH9" s="4">
        <f>F9+AF9</f>
        <v>29</v>
      </c>
      <c r="AJ9" s="4">
        <v>5</v>
      </c>
      <c r="AL9" s="4">
        <f>F9+AJ9</f>
        <v>29</v>
      </c>
      <c r="AN9" s="4">
        <v>5</v>
      </c>
      <c r="AP9" s="4">
        <f>F9+AN9</f>
        <v>29</v>
      </c>
      <c r="AR9" s="4">
        <v>5</v>
      </c>
      <c r="AT9" s="4">
        <f>F9+AR9</f>
        <v>29</v>
      </c>
      <c r="AV9" s="4">
        <v>5</v>
      </c>
      <c r="AX9" s="4">
        <f>F9+AV9</f>
        <v>29</v>
      </c>
      <c r="AZ9" s="4">
        <v>-1</v>
      </c>
      <c r="BB9" s="4">
        <f>F9+AZ9</f>
        <v>23</v>
      </c>
      <c r="BE9" s="24">
        <f>(BB9-F9)/F9</f>
        <v>-4.1666666666666664E-2</v>
      </c>
      <c r="BG9" s="4">
        <f>BB9</f>
        <v>23</v>
      </c>
      <c r="BI9" s="4">
        <v>0</v>
      </c>
      <c r="BK9" s="4">
        <f>BG9+BI9</f>
        <v>23</v>
      </c>
      <c r="BM9" s="4">
        <v>1</v>
      </c>
      <c r="BO9" s="4">
        <f>BG9+BM9</f>
        <v>24</v>
      </c>
      <c r="BQ9" s="4">
        <v>1</v>
      </c>
      <c r="BS9" s="4">
        <f>BG9+BQ9</f>
        <v>24</v>
      </c>
      <c r="BU9" s="4">
        <v>1</v>
      </c>
      <c r="BW9" s="4">
        <f>BG9+BU9</f>
        <v>24</v>
      </c>
      <c r="BY9" s="4">
        <v>2</v>
      </c>
      <c r="CA9" s="4">
        <f>BG9+BY9</f>
        <v>25</v>
      </c>
      <c r="CC9" s="4">
        <v>2</v>
      </c>
      <c r="CE9" s="4">
        <f>BG9+CC9</f>
        <v>25</v>
      </c>
      <c r="CG9" s="4">
        <v>2</v>
      </c>
      <c r="CI9" s="4">
        <f>BG9+CG9</f>
        <v>25</v>
      </c>
      <c r="CK9" s="4">
        <v>2</v>
      </c>
      <c r="CM9" s="4">
        <f>BG9+CK9</f>
        <v>25</v>
      </c>
      <c r="CO9" s="4">
        <v>2</v>
      </c>
      <c r="CQ9" s="4">
        <f>BG9+CO9</f>
        <v>25</v>
      </c>
      <c r="CS9" s="4">
        <v>2</v>
      </c>
      <c r="CU9" s="4">
        <f>BG9+CS9</f>
        <v>25</v>
      </c>
      <c r="CW9" s="4">
        <v>2</v>
      </c>
      <c r="CY9" s="4">
        <f>BG9+CW9</f>
        <v>25</v>
      </c>
      <c r="DA9" s="4">
        <v>-1</v>
      </c>
      <c r="DC9" s="4">
        <f>BG9+DA9</f>
        <v>22</v>
      </c>
      <c r="DE9" s="23">
        <f>(DC9-BG9)/BG9</f>
        <v>-4.3478260869565216E-2</v>
      </c>
      <c r="DH9" s="4">
        <v>30</v>
      </c>
      <c r="DJ9" s="4">
        <v>32</v>
      </c>
    </row>
    <row r="10" spans="1:114" x14ac:dyDescent="0.25">
      <c r="A10" s="4">
        <v>1</v>
      </c>
      <c r="B10" s="4">
        <v>2</v>
      </c>
      <c r="C10" t="s">
        <v>18</v>
      </c>
      <c r="F10" s="4">
        <v>56</v>
      </c>
      <c r="H10" s="4">
        <v>-1</v>
      </c>
      <c r="J10" s="4">
        <f>F10+H10</f>
        <v>55</v>
      </c>
      <c r="L10" s="4">
        <v>2</v>
      </c>
      <c r="N10" s="4">
        <f>F10+L10</f>
        <v>58</v>
      </c>
      <c r="P10" s="4">
        <v>2</v>
      </c>
      <c r="R10" s="4">
        <f>F10+P10</f>
        <v>58</v>
      </c>
      <c r="T10" s="4">
        <v>4</v>
      </c>
      <c r="V10" s="4">
        <f>F10+T10</f>
        <v>60</v>
      </c>
      <c r="X10" s="4">
        <v>4</v>
      </c>
      <c r="Z10" s="4">
        <f>F10+X10</f>
        <v>60</v>
      </c>
      <c r="AB10" s="4">
        <v>-2</v>
      </c>
      <c r="AD10" s="4">
        <f>F10+AB10</f>
        <v>54</v>
      </c>
      <c r="AF10" s="4">
        <v>-3</v>
      </c>
      <c r="AH10" s="4">
        <f>F10+AF10</f>
        <v>53</v>
      </c>
      <c r="AJ10" s="4">
        <v>-5</v>
      </c>
      <c r="AL10" s="4">
        <f>F10+AJ10</f>
        <v>51</v>
      </c>
      <c r="AN10" s="4">
        <v>-4</v>
      </c>
      <c r="AP10" s="4">
        <f>F10+AN10</f>
        <v>52</v>
      </c>
      <c r="AR10" s="4">
        <v>-4</v>
      </c>
      <c r="AT10" s="4">
        <f>F10+AR10</f>
        <v>52</v>
      </c>
      <c r="AV10" s="4">
        <v>-5</v>
      </c>
      <c r="AX10" s="4">
        <f>F10+AV10</f>
        <v>51</v>
      </c>
      <c r="AZ10" s="4">
        <v>-5</v>
      </c>
      <c r="BB10" s="4">
        <f>F10+AZ10</f>
        <v>51</v>
      </c>
      <c r="BE10" s="24">
        <f>(BB10-F10)/F10</f>
        <v>-8.9285714285714288E-2</v>
      </c>
      <c r="BG10" s="4">
        <f>BB10</f>
        <v>51</v>
      </c>
      <c r="BI10" s="4">
        <v>0</v>
      </c>
      <c r="BK10" s="4">
        <f>BG10+BI10</f>
        <v>51</v>
      </c>
      <c r="BM10" s="4">
        <v>0</v>
      </c>
      <c r="BO10" s="4">
        <f>BG10+BM10</f>
        <v>51</v>
      </c>
      <c r="BQ10" s="4">
        <v>0</v>
      </c>
      <c r="BS10" s="4">
        <f>BG10+BQ10</f>
        <v>51</v>
      </c>
      <c r="BU10" s="4">
        <v>0</v>
      </c>
      <c r="BW10" s="4">
        <f>BG10+BU10</f>
        <v>51</v>
      </c>
      <c r="BY10" s="4">
        <v>0</v>
      </c>
      <c r="CA10" s="4">
        <f>BG10+BY10</f>
        <v>51</v>
      </c>
      <c r="CC10" s="4">
        <v>-1</v>
      </c>
      <c r="CE10" s="4">
        <f>BG10+CC10</f>
        <v>50</v>
      </c>
      <c r="CG10" s="4">
        <v>-1</v>
      </c>
      <c r="CI10" s="4">
        <f>BG10+CG10</f>
        <v>50</v>
      </c>
      <c r="CK10" s="4">
        <v>-1</v>
      </c>
      <c r="CM10" s="4">
        <f>BG10+CK10</f>
        <v>50</v>
      </c>
      <c r="CO10" s="4">
        <v>-1</v>
      </c>
      <c r="CQ10" s="4">
        <f>BG10+CO10</f>
        <v>50</v>
      </c>
      <c r="CS10" s="4">
        <v>0</v>
      </c>
      <c r="CU10" s="4">
        <f>BG10+CS10</f>
        <v>51</v>
      </c>
      <c r="CW10" s="4">
        <v>0</v>
      </c>
      <c r="CY10" s="4">
        <f>BG10+CW10</f>
        <v>51</v>
      </c>
      <c r="DA10" s="4">
        <v>-1</v>
      </c>
      <c r="DC10" s="4">
        <f>BG10+DA10</f>
        <v>50</v>
      </c>
      <c r="DE10" s="24">
        <f>(DC10-BG10)/BG10</f>
        <v>-1.9607843137254902E-2</v>
      </c>
      <c r="DH10" s="4">
        <v>55</v>
      </c>
      <c r="DJ10" s="4">
        <v>0</v>
      </c>
    </row>
    <row r="11" spans="1:114" x14ac:dyDescent="0.25">
      <c r="B11" s="4">
        <v>2</v>
      </c>
      <c r="C11" t="s">
        <v>58</v>
      </c>
      <c r="F11" s="4">
        <v>14</v>
      </c>
      <c r="H11" s="4">
        <v>0</v>
      </c>
      <c r="J11" s="4">
        <f>F11+H11</f>
        <v>14</v>
      </c>
      <c r="L11" s="4">
        <v>0</v>
      </c>
      <c r="N11" s="4">
        <f>F11+L11</f>
        <v>14</v>
      </c>
      <c r="P11" s="4">
        <v>0</v>
      </c>
      <c r="R11" s="4">
        <f>F11+P11</f>
        <v>14</v>
      </c>
      <c r="T11" s="4">
        <v>0</v>
      </c>
      <c r="V11" s="4">
        <f>F11+T11</f>
        <v>14</v>
      </c>
      <c r="X11" s="4">
        <v>1</v>
      </c>
      <c r="Z11" s="4">
        <f>F11+X11</f>
        <v>15</v>
      </c>
      <c r="AB11" s="4">
        <v>1</v>
      </c>
      <c r="AD11" s="4">
        <f>F11+AB11</f>
        <v>15</v>
      </c>
      <c r="AF11" s="4">
        <v>1</v>
      </c>
      <c r="AH11" s="4">
        <f>F11+AF11</f>
        <v>15</v>
      </c>
      <c r="AJ11" s="4">
        <v>1</v>
      </c>
      <c r="AL11" s="4">
        <f>F11+AJ11</f>
        <v>15</v>
      </c>
      <c r="AN11" s="4">
        <v>1</v>
      </c>
      <c r="AP11" s="4">
        <f>F11+AN11</f>
        <v>15</v>
      </c>
      <c r="AR11" s="4">
        <v>1</v>
      </c>
      <c r="AT11" s="4">
        <f>F11+AR11</f>
        <v>15</v>
      </c>
      <c r="AV11" s="4">
        <v>1</v>
      </c>
      <c r="AX11" s="4">
        <f>F11+AV11</f>
        <v>15</v>
      </c>
      <c r="AZ11" s="4">
        <v>1</v>
      </c>
      <c r="BB11" s="4">
        <f>F11+AZ11</f>
        <v>15</v>
      </c>
      <c r="BE11" s="23">
        <f>(BB11-F11)/F11</f>
        <v>7.1428571428571425E-2</v>
      </c>
      <c r="BG11" s="4">
        <f>BB11</f>
        <v>15</v>
      </c>
      <c r="BI11" s="4">
        <v>0</v>
      </c>
      <c r="BK11" s="4">
        <f>BG11+BI11</f>
        <v>15</v>
      </c>
      <c r="BM11" s="4">
        <v>0</v>
      </c>
      <c r="BO11" s="4">
        <f>BG11+BM11</f>
        <v>15</v>
      </c>
      <c r="BQ11" s="4">
        <v>0</v>
      </c>
      <c r="BS11" s="4">
        <f>BG11+BQ11</f>
        <v>15</v>
      </c>
      <c r="BU11" s="4">
        <v>0</v>
      </c>
      <c r="BW11" s="4">
        <f>BG11+BU11</f>
        <v>15</v>
      </c>
      <c r="BY11" s="4">
        <v>0</v>
      </c>
      <c r="CA11" s="4">
        <f>BG11+BY11</f>
        <v>15</v>
      </c>
      <c r="CC11" s="4">
        <v>-2</v>
      </c>
      <c r="CE11" s="4">
        <f>BG11+CC11</f>
        <v>13</v>
      </c>
      <c r="CG11" s="4">
        <v>-2</v>
      </c>
      <c r="CI11" s="4">
        <f>BG11+CG11</f>
        <v>13</v>
      </c>
      <c r="CK11" s="4">
        <v>-2</v>
      </c>
      <c r="CM11" s="4">
        <f>BG11+CK11</f>
        <v>13</v>
      </c>
      <c r="CO11" s="4">
        <v>-2</v>
      </c>
      <c r="CQ11" s="4">
        <f>BG11+CO11</f>
        <v>13</v>
      </c>
      <c r="CS11" s="4">
        <v>-2</v>
      </c>
      <c r="CU11" s="4">
        <f>BG11+CS11</f>
        <v>13</v>
      </c>
      <c r="CW11" s="4">
        <v>-2</v>
      </c>
      <c r="CY11" s="4">
        <f>BG11+CW11</f>
        <v>13</v>
      </c>
      <c r="DA11" s="4">
        <v>-2</v>
      </c>
      <c r="DC11" s="4">
        <f>BG11+DA11</f>
        <v>13</v>
      </c>
      <c r="DE11" s="24">
        <f>(DC11-BG11)/BG11</f>
        <v>-0.13333333333333333</v>
      </c>
      <c r="DJ11" s="4">
        <v>0</v>
      </c>
    </row>
    <row r="12" spans="1:114" x14ac:dyDescent="0.25">
      <c r="F12" s="6">
        <f>SUM(F9:F11)</f>
        <v>94</v>
      </c>
      <c r="H12" s="6">
        <f>SUM(H9:H11)</f>
        <v>0</v>
      </c>
      <c r="J12" s="6">
        <f>SUM(J9:J11)</f>
        <v>94</v>
      </c>
      <c r="L12" s="6">
        <f>SUM(L9:L11)</f>
        <v>3</v>
      </c>
      <c r="N12" s="6">
        <f>SUM(N9:N11)</f>
        <v>97</v>
      </c>
      <c r="P12" s="6">
        <f>SUM(P9:P11)</f>
        <v>4</v>
      </c>
      <c r="R12" s="6">
        <f>SUM(R9:R11)</f>
        <v>98</v>
      </c>
      <c r="T12" s="6">
        <f>SUM(T9:T11)</f>
        <v>6</v>
      </c>
      <c r="V12" s="6">
        <f>SUM(V9:V11)</f>
        <v>100</v>
      </c>
      <c r="X12" s="6">
        <f>SUM(X9:X11)</f>
        <v>9</v>
      </c>
      <c r="Z12" s="6">
        <f>SUM(Z9:Z11)</f>
        <v>103</v>
      </c>
      <c r="AB12" s="6">
        <f>SUM(AB9:AB11)</f>
        <v>4</v>
      </c>
      <c r="AD12" s="6">
        <f>SUM(AD9:AD11)</f>
        <v>98</v>
      </c>
      <c r="AF12" s="6">
        <f>SUM(AF9:AF11)</f>
        <v>3</v>
      </c>
      <c r="AH12" s="6">
        <f>SUM(AH9:AH11)</f>
        <v>97</v>
      </c>
      <c r="AJ12" s="6">
        <f>SUM(AJ9:AJ11)</f>
        <v>1</v>
      </c>
      <c r="AL12" s="6">
        <f>SUM(AL9:AL11)</f>
        <v>95</v>
      </c>
      <c r="AN12" s="6">
        <f>SUM(AN9:AN11)</f>
        <v>2</v>
      </c>
      <c r="AP12" s="6">
        <f>SUM(AP9:AP11)</f>
        <v>96</v>
      </c>
      <c r="AR12" s="6">
        <f>SUM(AR9:AR11)</f>
        <v>2</v>
      </c>
      <c r="AT12" s="6">
        <f>SUM(AT9:AT11)</f>
        <v>96</v>
      </c>
      <c r="AV12" s="6">
        <f>SUM(AV9:AV11)</f>
        <v>1</v>
      </c>
      <c r="AX12" s="6">
        <f>SUM(AX9:AX11)</f>
        <v>95</v>
      </c>
      <c r="AZ12" s="6">
        <f>SUM(AZ9:AZ11)</f>
        <v>-5</v>
      </c>
      <c r="BB12" s="6">
        <f>SUM(BB9:BB11)</f>
        <v>89</v>
      </c>
      <c r="BE12" s="24">
        <f>(BB12-F12)/F12</f>
        <v>-5.3191489361702128E-2</v>
      </c>
      <c r="BG12" s="6">
        <f>SUM(BG9:BG11)</f>
        <v>89</v>
      </c>
      <c r="BI12" s="6">
        <f>SUM(BI9:BI11)</f>
        <v>0</v>
      </c>
      <c r="BK12" s="6">
        <f>SUM(BK9:BK11)</f>
        <v>89</v>
      </c>
      <c r="BM12" s="6">
        <f>SUM(BM9:BM11)</f>
        <v>1</v>
      </c>
      <c r="BO12" s="6">
        <f>SUM(BO9:BO11)</f>
        <v>90</v>
      </c>
      <c r="BQ12" s="6">
        <f>SUM(BQ9:BQ11)</f>
        <v>1</v>
      </c>
      <c r="BS12" s="6">
        <f>SUM(BS9:BS11)</f>
        <v>90</v>
      </c>
      <c r="BU12" s="6">
        <f>SUM(BU9:BU11)</f>
        <v>1</v>
      </c>
      <c r="BW12" s="6">
        <f>SUM(BW9:BW11)</f>
        <v>90</v>
      </c>
      <c r="BY12" s="6">
        <f>SUM(BY9:BY11)</f>
        <v>2</v>
      </c>
      <c r="CA12" s="6">
        <f>SUM(CA9:CA11)</f>
        <v>91</v>
      </c>
      <c r="CC12" s="6">
        <f>SUM(CC9:CC11)</f>
        <v>-1</v>
      </c>
      <c r="CE12" s="6">
        <f>SUM(CE9:CE11)</f>
        <v>88</v>
      </c>
      <c r="CG12" s="6">
        <f>SUM(CG9:CG11)</f>
        <v>-1</v>
      </c>
      <c r="CI12" s="6">
        <f>SUM(CI9:CI11)</f>
        <v>88</v>
      </c>
      <c r="CK12" s="6">
        <f>SUM(CK9:CK11)</f>
        <v>-1</v>
      </c>
      <c r="CM12" s="6">
        <f>SUM(CM9:CM11)</f>
        <v>88</v>
      </c>
      <c r="CO12" s="6">
        <f>SUM(CO9:CO11)</f>
        <v>-1</v>
      </c>
      <c r="CQ12" s="6">
        <f>SUM(CQ9:CQ11)</f>
        <v>88</v>
      </c>
      <c r="CS12" s="6">
        <f>SUM(CS9:CS11)</f>
        <v>0</v>
      </c>
      <c r="CU12" s="6">
        <f>SUM(CU9:CU11)</f>
        <v>89</v>
      </c>
      <c r="CW12" s="6">
        <f>SUM(CW9:CW11)</f>
        <v>0</v>
      </c>
      <c r="CY12" s="6">
        <f>SUM(CY9:CY11)</f>
        <v>89</v>
      </c>
      <c r="DA12" s="6">
        <f>SUM(DA9:DA11)</f>
        <v>-4</v>
      </c>
      <c r="DC12" s="6">
        <f>SUM(DC9:DC11)</f>
        <v>85</v>
      </c>
      <c r="DE12" s="24">
        <f>(DC12-BG12)/BG12</f>
        <v>-4.49438202247191E-2</v>
      </c>
    </row>
    <row r="13" spans="1:114" x14ac:dyDescent="0.25">
      <c r="DE13" s="24"/>
    </row>
    <row r="14" spans="1:114" x14ac:dyDescent="0.25">
      <c r="A14" s="4">
        <v>1</v>
      </c>
      <c r="B14" s="4">
        <v>3</v>
      </c>
      <c r="C14" t="s">
        <v>16</v>
      </c>
      <c r="F14" s="4">
        <v>12</v>
      </c>
      <c r="H14" s="4">
        <v>0</v>
      </c>
      <c r="J14" s="4">
        <f>F14+H14</f>
        <v>12</v>
      </c>
      <c r="L14" s="4">
        <v>0</v>
      </c>
      <c r="N14" s="4">
        <f>F14+L14</f>
        <v>12</v>
      </c>
      <c r="P14" s="4">
        <v>0</v>
      </c>
      <c r="R14" s="4">
        <f>F14+P14</f>
        <v>12</v>
      </c>
      <c r="T14" s="4">
        <v>0</v>
      </c>
      <c r="V14" s="4">
        <f>F14+T14</f>
        <v>12</v>
      </c>
      <c r="X14" s="4">
        <v>-1</v>
      </c>
      <c r="Z14" s="4">
        <f>F14+X14</f>
        <v>11</v>
      </c>
      <c r="AB14" s="4">
        <v>-1</v>
      </c>
      <c r="AD14" s="4">
        <f>F14+AB14</f>
        <v>11</v>
      </c>
      <c r="AF14" s="4">
        <v>-1</v>
      </c>
      <c r="AH14" s="4">
        <f>F14+AF14</f>
        <v>11</v>
      </c>
      <c r="AJ14" s="4">
        <v>0</v>
      </c>
      <c r="AL14" s="4">
        <f>F14+AJ14</f>
        <v>12</v>
      </c>
      <c r="AN14" s="4">
        <v>0</v>
      </c>
      <c r="AP14" s="4">
        <f>F14+AN14</f>
        <v>12</v>
      </c>
      <c r="AR14" s="4">
        <v>-1</v>
      </c>
      <c r="AT14" s="4">
        <f>F14+AR14</f>
        <v>11</v>
      </c>
      <c r="AV14" s="4">
        <v>0</v>
      </c>
      <c r="AX14" s="4">
        <f>F14+AV14</f>
        <v>12</v>
      </c>
      <c r="AZ14" s="4">
        <v>-1</v>
      </c>
      <c r="BB14" s="4">
        <f>F14+AZ14</f>
        <v>11</v>
      </c>
      <c r="BE14" s="24">
        <f>(BB14-F14)/F14</f>
        <v>-8.3333333333333329E-2</v>
      </c>
      <c r="BG14" s="4">
        <f>BB14</f>
        <v>11</v>
      </c>
      <c r="BI14" s="4">
        <v>0</v>
      </c>
      <c r="BK14" s="4">
        <f>BG14+BI14</f>
        <v>11</v>
      </c>
      <c r="BM14" s="4">
        <v>0</v>
      </c>
      <c r="BO14" s="4">
        <f>BG14+BM14</f>
        <v>11</v>
      </c>
      <c r="BQ14" s="4">
        <v>0</v>
      </c>
      <c r="BS14" s="4">
        <f>BG14+BQ14</f>
        <v>11</v>
      </c>
      <c r="BU14" s="4">
        <v>0</v>
      </c>
      <c r="BW14" s="4">
        <f>BG14+BU14</f>
        <v>11</v>
      </c>
      <c r="BY14" s="4">
        <v>1</v>
      </c>
      <c r="CA14" s="4">
        <f>BG14+BY14</f>
        <v>12</v>
      </c>
      <c r="CC14" s="4">
        <v>1</v>
      </c>
      <c r="CE14" s="4">
        <f>BG14+CC14</f>
        <v>12</v>
      </c>
      <c r="CG14" s="4">
        <v>1</v>
      </c>
      <c r="CI14" s="4">
        <f>BG14+CG14</f>
        <v>12</v>
      </c>
      <c r="CK14" s="4">
        <v>1</v>
      </c>
      <c r="CM14" s="4">
        <f>BG14+CK14</f>
        <v>12</v>
      </c>
      <c r="CO14" s="4">
        <v>2</v>
      </c>
      <c r="CQ14" s="4">
        <f>BG14+CO14</f>
        <v>13</v>
      </c>
      <c r="CS14" s="4">
        <v>2</v>
      </c>
      <c r="CU14" s="4">
        <f>BG14+CS14</f>
        <v>13</v>
      </c>
      <c r="CW14" s="4">
        <v>2</v>
      </c>
      <c r="CY14" s="4">
        <f>BG14+CW14</f>
        <v>13</v>
      </c>
      <c r="DA14" s="4">
        <v>2</v>
      </c>
      <c r="DC14" s="4">
        <f>BG14+DA14</f>
        <v>13</v>
      </c>
      <c r="DE14" s="23">
        <f>(DC14-BG14)/BG14</f>
        <v>0.18181818181818182</v>
      </c>
      <c r="DJ14" s="4">
        <v>0</v>
      </c>
    </row>
    <row r="15" spans="1:114" x14ac:dyDescent="0.25">
      <c r="B15" s="4">
        <v>3</v>
      </c>
      <c r="C15" t="s">
        <v>31</v>
      </c>
      <c r="F15" s="4">
        <v>30</v>
      </c>
      <c r="H15" s="4">
        <v>0</v>
      </c>
      <c r="J15" s="4">
        <f>F15+H15</f>
        <v>30</v>
      </c>
      <c r="L15" s="4">
        <v>1</v>
      </c>
      <c r="N15" s="4">
        <f>F15+L15</f>
        <v>31</v>
      </c>
      <c r="P15" s="4">
        <v>1</v>
      </c>
      <c r="R15" s="4">
        <f>F15+P15</f>
        <v>31</v>
      </c>
      <c r="T15" s="4">
        <v>1</v>
      </c>
      <c r="V15" s="4">
        <f>F15+T15</f>
        <v>31</v>
      </c>
      <c r="X15" s="4">
        <v>1</v>
      </c>
      <c r="Z15" s="4">
        <f>F15+X15</f>
        <v>31</v>
      </c>
      <c r="AB15" s="4">
        <v>1</v>
      </c>
      <c r="AD15" s="4">
        <f>F15+AB15</f>
        <v>31</v>
      </c>
      <c r="AF15" s="4">
        <v>-1</v>
      </c>
      <c r="AH15" s="4">
        <f>F15+AF15</f>
        <v>29</v>
      </c>
      <c r="AJ15" s="4">
        <v>-1</v>
      </c>
      <c r="AL15" s="4">
        <f>F15+AJ15</f>
        <v>29</v>
      </c>
      <c r="AN15" s="4">
        <v>-1</v>
      </c>
      <c r="AP15" s="4">
        <f>F15+AN15</f>
        <v>29</v>
      </c>
      <c r="AR15" s="4">
        <v>-1</v>
      </c>
      <c r="AT15" s="4">
        <f>F15+AR15</f>
        <v>29</v>
      </c>
      <c r="AV15" s="4">
        <v>-1</v>
      </c>
      <c r="AX15" s="4">
        <f>F15+AV15</f>
        <v>29</v>
      </c>
      <c r="AZ15" s="4">
        <v>-1</v>
      </c>
      <c r="BB15" s="4">
        <f>F15+AZ15</f>
        <v>29</v>
      </c>
      <c r="BE15" s="24">
        <f>(BB15-F15)/F15</f>
        <v>-3.3333333333333333E-2</v>
      </c>
      <c r="BG15" s="4">
        <f>BB15</f>
        <v>29</v>
      </c>
      <c r="BI15" s="4">
        <v>0</v>
      </c>
      <c r="BK15" s="4">
        <f>BG15+BI15</f>
        <v>29</v>
      </c>
      <c r="BM15" s="4">
        <v>0</v>
      </c>
      <c r="BO15" s="4">
        <f>BG15+BM15</f>
        <v>29</v>
      </c>
      <c r="BQ15" s="4">
        <v>0</v>
      </c>
      <c r="BS15" s="4">
        <f>BG15+BQ15</f>
        <v>29</v>
      </c>
      <c r="BU15" s="4">
        <v>0</v>
      </c>
      <c r="BW15" s="4">
        <f>BG15+BU15</f>
        <v>29</v>
      </c>
      <c r="BY15" s="4">
        <v>0</v>
      </c>
      <c r="CA15" s="4">
        <f>BG15+BY15</f>
        <v>29</v>
      </c>
      <c r="CC15" s="4">
        <v>-3</v>
      </c>
      <c r="CE15" s="4">
        <f>BG15+CC15</f>
        <v>26</v>
      </c>
      <c r="CG15" s="4">
        <v>-4</v>
      </c>
      <c r="CI15" s="4">
        <f>BG15+CG15</f>
        <v>25</v>
      </c>
      <c r="CK15" s="4">
        <v>-4</v>
      </c>
      <c r="CM15" s="4">
        <f>BG15+CK15</f>
        <v>25</v>
      </c>
      <c r="CO15" s="4">
        <v>-5</v>
      </c>
      <c r="CQ15" s="4">
        <f>BG15+CO15</f>
        <v>24</v>
      </c>
      <c r="CS15" s="4">
        <v>-5</v>
      </c>
      <c r="CU15" s="4">
        <f>BG15+CS15</f>
        <v>24</v>
      </c>
      <c r="CW15" s="4">
        <v>-5</v>
      </c>
      <c r="CY15" s="4">
        <f>BG15+CW15</f>
        <v>24</v>
      </c>
      <c r="DA15" s="4">
        <v>-7</v>
      </c>
      <c r="DC15" s="4">
        <f>BG15+DA15</f>
        <v>22</v>
      </c>
      <c r="DE15" s="24">
        <f>(DC15-BG15)/BG15</f>
        <v>-0.2413793103448276</v>
      </c>
      <c r="DJ15" s="4">
        <v>0</v>
      </c>
    </row>
    <row r="16" spans="1:114" x14ac:dyDescent="0.25">
      <c r="F16" s="6">
        <f>SUM(F14:F15)</f>
        <v>42</v>
      </c>
      <c r="H16" s="6">
        <f>SUM(H14:H15)</f>
        <v>0</v>
      </c>
      <c r="J16" s="6">
        <f>SUM(J14:J15)</f>
        <v>42</v>
      </c>
      <c r="L16" s="6">
        <f>SUM(L14:L15)</f>
        <v>1</v>
      </c>
      <c r="N16" s="6">
        <f>SUM(N14:N15)</f>
        <v>43</v>
      </c>
      <c r="P16" s="6">
        <f>SUM(P14:P15)</f>
        <v>1</v>
      </c>
      <c r="R16" s="6">
        <f>SUM(R14:R15)</f>
        <v>43</v>
      </c>
      <c r="T16" s="6">
        <f>SUM(T14:T15)</f>
        <v>1</v>
      </c>
      <c r="V16" s="6">
        <f>SUM(V14:V15)</f>
        <v>43</v>
      </c>
      <c r="X16" s="6">
        <f>SUM(X14:X15)</f>
        <v>0</v>
      </c>
      <c r="Z16" s="6">
        <f>SUM(Z14:Z15)</f>
        <v>42</v>
      </c>
      <c r="AB16" s="6">
        <f>SUM(AB14:AB15)</f>
        <v>0</v>
      </c>
      <c r="AD16" s="6">
        <f>SUM(AD14:AD15)</f>
        <v>42</v>
      </c>
      <c r="AF16" s="6">
        <f>SUM(AF14:AF15)</f>
        <v>-2</v>
      </c>
      <c r="AH16" s="6">
        <f>SUM(AH14:AH15)</f>
        <v>40</v>
      </c>
      <c r="AJ16" s="6">
        <f>SUM(AJ14:AJ15)</f>
        <v>-1</v>
      </c>
      <c r="AL16" s="6">
        <f>SUM(AL14:AL15)</f>
        <v>41</v>
      </c>
      <c r="AN16" s="6">
        <f>SUM(AN14:AN15)</f>
        <v>-1</v>
      </c>
      <c r="AP16" s="6">
        <f>SUM(AP14:AP15)</f>
        <v>41</v>
      </c>
      <c r="AR16" s="6">
        <f>SUM(AR14:AR15)</f>
        <v>-2</v>
      </c>
      <c r="AT16" s="6">
        <f>SUM(AT14:AT15)</f>
        <v>40</v>
      </c>
      <c r="AV16" s="6">
        <f>SUM(AV14:AV15)</f>
        <v>-1</v>
      </c>
      <c r="AX16" s="6">
        <f>SUM(AX14:AX15)</f>
        <v>41</v>
      </c>
      <c r="AZ16" s="6">
        <f>SUM(AZ14:AZ15)</f>
        <v>-2</v>
      </c>
      <c r="BB16" s="6">
        <f>SUM(BB14:BB15)</f>
        <v>40</v>
      </c>
      <c r="BE16" s="24">
        <f>(BB16-F16)/F16</f>
        <v>-4.7619047619047616E-2</v>
      </c>
      <c r="BG16" s="6">
        <f>SUM(BG14:BG15)</f>
        <v>40</v>
      </c>
      <c r="BI16" s="6">
        <f>SUM(BI14:BI15)</f>
        <v>0</v>
      </c>
      <c r="BK16" s="6">
        <f>SUM(BK14:BK15)</f>
        <v>40</v>
      </c>
      <c r="BM16" s="6">
        <f>SUM(BM14:BM15)</f>
        <v>0</v>
      </c>
      <c r="BO16" s="6">
        <f>SUM(BO14:BO15)</f>
        <v>40</v>
      </c>
      <c r="BQ16" s="6">
        <f>SUM(BQ14:BQ15)</f>
        <v>0</v>
      </c>
      <c r="BS16" s="6">
        <f>SUM(BS14:BS15)</f>
        <v>40</v>
      </c>
      <c r="BU16" s="6">
        <f>SUM(BU14:BU15)</f>
        <v>0</v>
      </c>
      <c r="BW16" s="6">
        <f>SUM(BW14:BW15)</f>
        <v>40</v>
      </c>
      <c r="BY16" s="6">
        <f>SUM(BY14:BY15)</f>
        <v>1</v>
      </c>
      <c r="CA16" s="6">
        <f>SUM(CA14:CA15)</f>
        <v>41</v>
      </c>
      <c r="CC16" s="6">
        <f>SUM(CC14:CC15)</f>
        <v>-2</v>
      </c>
      <c r="CE16" s="6">
        <f>SUM(CE14:CE15)</f>
        <v>38</v>
      </c>
      <c r="CG16" s="6">
        <f>SUM(CG14:CG15)</f>
        <v>-3</v>
      </c>
      <c r="CI16" s="6">
        <f>SUM(CI14:CI15)</f>
        <v>37</v>
      </c>
      <c r="CK16" s="6">
        <f>SUM(CK14:CK15)</f>
        <v>-3</v>
      </c>
      <c r="CM16" s="6">
        <f>SUM(CM14:CM15)</f>
        <v>37</v>
      </c>
      <c r="CO16" s="6">
        <f>SUM(CO14:CO15)</f>
        <v>-3</v>
      </c>
      <c r="CQ16" s="6">
        <f>SUM(CQ14:CQ15)</f>
        <v>37</v>
      </c>
      <c r="CS16" s="6">
        <f>SUM(CS14:CS15)</f>
        <v>-3</v>
      </c>
      <c r="CU16" s="6">
        <f>SUM(CU14:CU15)</f>
        <v>37</v>
      </c>
      <c r="CW16" s="6">
        <f>SUM(CW14:CW15)</f>
        <v>-3</v>
      </c>
      <c r="CY16" s="6">
        <f>SUM(CY14:CY15)</f>
        <v>37</v>
      </c>
      <c r="DA16" s="6">
        <f>SUM(DA14:DA15)</f>
        <v>-5</v>
      </c>
      <c r="DC16" s="6">
        <f>SUM(DC14:DC15)</f>
        <v>35</v>
      </c>
      <c r="DE16" s="24">
        <f>(DC16-BG16)/BG16</f>
        <v>-0.125</v>
      </c>
    </row>
    <row r="17" spans="1:114" x14ac:dyDescent="0.25">
      <c r="DE17" s="24"/>
    </row>
    <row r="18" spans="1:114" x14ac:dyDescent="0.25">
      <c r="B18" s="4">
        <v>4</v>
      </c>
      <c r="C18" t="s">
        <v>24</v>
      </c>
      <c r="F18" s="4">
        <v>21</v>
      </c>
      <c r="H18" s="4">
        <v>0</v>
      </c>
      <c r="J18" s="4">
        <f>F18+H18</f>
        <v>21</v>
      </c>
      <c r="L18" s="4">
        <v>1</v>
      </c>
      <c r="N18" s="4">
        <f>F18+L18</f>
        <v>22</v>
      </c>
      <c r="P18" s="4">
        <v>1</v>
      </c>
      <c r="R18" s="4">
        <f>F18+P18</f>
        <v>22</v>
      </c>
      <c r="T18" s="4">
        <v>1</v>
      </c>
      <c r="V18" s="4">
        <f>F18+T18</f>
        <v>22</v>
      </c>
      <c r="X18" s="4">
        <v>1</v>
      </c>
      <c r="Z18" s="4">
        <f>F18+X18</f>
        <v>22</v>
      </c>
      <c r="AB18" s="4">
        <v>2</v>
      </c>
      <c r="AD18" s="4">
        <f>F18+AB18</f>
        <v>23</v>
      </c>
      <c r="AF18" s="4">
        <v>2</v>
      </c>
      <c r="AH18" s="4">
        <f>F18+AF18</f>
        <v>23</v>
      </c>
      <c r="AJ18" s="4">
        <v>2</v>
      </c>
      <c r="AL18" s="4">
        <f>F18+AJ18</f>
        <v>23</v>
      </c>
      <c r="AN18" s="4">
        <v>2</v>
      </c>
      <c r="AP18" s="4">
        <f>F18+AN18</f>
        <v>23</v>
      </c>
      <c r="AR18" s="4">
        <v>1</v>
      </c>
      <c r="AT18" s="4">
        <f>F18+AR18</f>
        <v>22</v>
      </c>
      <c r="AV18" s="4">
        <v>1</v>
      </c>
      <c r="AX18" s="4">
        <f>F18+AV18</f>
        <v>22</v>
      </c>
      <c r="AZ18" s="4">
        <v>1</v>
      </c>
      <c r="BB18" s="4">
        <f>F18+AZ18</f>
        <v>22</v>
      </c>
      <c r="BE18" s="23">
        <f>(BB18-F18)/F18</f>
        <v>4.7619047619047616E-2</v>
      </c>
      <c r="BG18" s="4">
        <f>BB18</f>
        <v>22</v>
      </c>
      <c r="BI18" s="4">
        <v>0</v>
      </c>
      <c r="BK18" s="4">
        <f>BG18+BI18</f>
        <v>22</v>
      </c>
      <c r="BM18" s="4">
        <v>0</v>
      </c>
      <c r="BO18" s="4">
        <f>BG18+BM18</f>
        <v>22</v>
      </c>
      <c r="BQ18" s="4">
        <v>0</v>
      </c>
      <c r="BS18" s="4">
        <f>BG18+BQ18</f>
        <v>22</v>
      </c>
      <c r="BU18" s="4">
        <v>0</v>
      </c>
      <c r="BW18" s="4">
        <f>BG18+BU18</f>
        <v>22</v>
      </c>
      <c r="BY18" s="4">
        <v>0</v>
      </c>
      <c r="CA18" s="4">
        <f>BG18+BY18</f>
        <v>22</v>
      </c>
      <c r="CC18" s="4">
        <v>0</v>
      </c>
      <c r="CE18" s="4">
        <f>BG18+CC18</f>
        <v>22</v>
      </c>
      <c r="CG18" s="4">
        <v>1</v>
      </c>
      <c r="CI18" s="4">
        <f>BG18+CG18</f>
        <v>23</v>
      </c>
      <c r="CK18" s="4">
        <v>1</v>
      </c>
      <c r="CM18" s="4">
        <f>BG18+CK18</f>
        <v>23</v>
      </c>
      <c r="CO18" s="4">
        <v>1</v>
      </c>
      <c r="CQ18" s="4">
        <f>BG18+CO18</f>
        <v>23</v>
      </c>
      <c r="CS18" s="4">
        <v>1</v>
      </c>
      <c r="CU18" s="4">
        <f>BG18+CS18</f>
        <v>23</v>
      </c>
      <c r="CW18" s="4">
        <v>1</v>
      </c>
      <c r="CY18" s="4">
        <f>BG18+CW18</f>
        <v>23</v>
      </c>
      <c r="DA18" s="4">
        <v>1</v>
      </c>
      <c r="DC18" s="4">
        <f>BG18+DA18</f>
        <v>23</v>
      </c>
      <c r="DE18" s="23">
        <f>(DC18-BG18)/BG18</f>
        <v>4.5454545454545456E-2</v>
      </c>
      <c r="DJ18" s="4">
        <v>25</v>
      </c>
    </row>
    <row r="19" spans="1:114" x14ac:dyDescent="0.25">
      <c r="B19" s="4">
        <v>4</v>
      </c>
      <c r="C19" t="s">
        <v>36</v>
      </c>
      <c r="F19" s="4">
        <v>17</v>
      </c>
      <c r="H19" s="4">
        <v>0</v>
      </c>
      <c r="J19" s="4">
        <f>F19+H19</f>
        <v>17</v>
      </c>
      <c r="L19" s="4">
        <v>0</v>
      </c>
      <c r="N19" s="4">
        <f>F19+L19</f>
        <v>17</v>
      </c>
      <c r="P19" s="4">
        <v>0</v>
      </c>
      <c r="R19" s="4">
        <f>F19+P19</f>
        <v>17</v>
      </c>
      <c r="T19" s="4">
        <v>0</v>
      </c>
      <c r="V19" s="4">
        <f>F19+T19</f>
        <v>17</v>
      </c>
      <c r="X19" s="4">
        <v>0</v>
      </c>
      <c r="Z19" s="4">
        <f>F19+X19</f>
        <v>17</v>
      </c>
      <c r="AB19" s="4">
        <v>1</v>
      </c>
      <c r="AD19" s="4">
        <f>F19+AB19</f>
        <v>18</v>
      </c>
      <c r="AF19" s="4">
        <v>1</v>
      </c>
      <c r="AH19" s="4">
        <f>F19+AF19</f>
        <v>18</v>
      </c>
      <c r="AJ19" s="4">
        <v>1</v>
      </c>
      <c r="AL19" s="4">
        <f>F19+AJ19</f>
        <v>18</v>
      </c>
      <c r="AN19" s="4">
        <v>1</v>
      </c>
      <c r="AP19" s="4">
        <f>F19+AN19</f>
        <v>18</v>
      </c>
      <c r="AR19" s="4">
        <v>1</v>
      </c>
      <c r="AT19" s="4">
        <f>F19+AR19</f>
        <v>18</v>
      </c>
      <c r="AV19" s="4">
        <v>1</v>
      </c>
      <c r="AX19" s="4">
        <f>F19+AV19</f>
        <v>18</v>
      </c>
      <c r="AZ19" s="4">
        <v>1</v>
      </c>
      <c r="BB19" s="4">
        <f>F19+AZ19</f>
        <v>18</v>
      </c>
      <c r="BE19" s="23">
        <f>(BB19-F19)/F19</f>
        <v>5.8823529411764705E-2</v>
      </c>
      <c r="BG19" s="4">
        <f>BB19</f>
        <v>18</v>
      </c>
      <c r="BI19" s="4">
        <v>0</v>
      </c>
      <c r="BK19" s="4">
        <f>BG19+BI19</f>
        <v>18</v>
      </c>
      <c r="BM19" s="4">
        <v>0</v>
      </c>
      <c r="BO19" s="4">
        <f>BG19+BM19</f>
        <v>18</v>
      </c>
      <c r="BQ19" s="4">
        <v>0</v>
      </c>
      <c r="BS19" s="4">
        <f>BG19+BQ19</f>
        <v>18</v>
      </c>
      <c r="BU19" s="4">
        <v>0</v>
      </c>
      <c r="BW19" s="4">
        <f>BG19+BU19</f>
        <v>18</v>
      </c>
      <c r="BY19" s="4">
        <v>0</v>
      </c>
      <c r="CA19" s="4">
        <f>BG19+BY19</f>
        <v>18</v>
      </c>
      <c r="CC19" s="4">
        <v>0</v>
      </c>
      <c r="CE19" s="4">
        <f>BG19+CC19</f>
        <v>18</v>
      </c>
      <c r="CG19" s="4">
        <v>0</v>
      </c>
      <c r="CI19" s="4">
        <f>BG19+CG19</f>
        <v>18</v>
      </c>
      <c r="CK19" s="4">
        <v>0</v>
      </c>
      <c r="CM19" s="4">
        <f>BG19+CK19</f>
        <v>18</v>
      </c>
      <c r="CO19" s="4">
        <v>0</v>
      </c>
      <c r="CQ19" s="4">
        <f>BG19+CO19</f>
        <v>18</v>
      </c>
      <c r="CS19" s="4">
        <v>0</v>
      </c>
      <c r="CU19" s="4">
        <f>BG19+CS19</f>
        <v>18</v>
      </c>
      <c r="CW19" s="4">
        <v>0</v>
      </c>
      <c r="CY19" s="4">
        <f>BG19+CW19</f>
        <v>18</v>
      </c>
      <c r="DA19" s="4">
        <v>0</v>
      </c>
      <c r="DC19" s="4">
        <f>BG19+DA19</f>
        <v>18</v>
      </c>
      <c r="DE19" s="24">
        <f>(DC19-BG19)/BG19</f>
        <v>0</v>
      </c>
      <c r="DH19" s="4">
        <v>22</v>
      </c>
      <c r="DJ19" s="4">
        <v>22</v>
      </c>
    </row>
    <row r="20" spans="1:114" x14ac:dyDescent="0.25">
      <c r="A20" s="4">
        <v>1</v>
      </c>
      <c r="B20" s="4">
        <v>4</v>
      </c>
      <c r="C20" t="s">
        <v>38</v>
      </c>
      <c r="F20" s="4">
        <v>27</v>
      </c>
      <c r="H20" s="4">
        <v>0</v>
      </c>
      <c r="J20" s="4">
        <f>F20+H20</f>
        <v>27</v>
      </c>
      <c r="L20" s="4">
        <v>0</v>
      </c>
      <c r="N20" s="4">
        <f>F20+L20</f>
        <v>27</v>
      </c>
      <c r="P20" s="4">
        <v>0</v>
      </c>
      <c r="R20" s="4">
        <f>F20+P20</f>
        <v>27</v>
      </c>
      <c r="T20" s="4">
        <v>0</v>
      </c>
      <c r="V20" s="4">
        <f>F20+T20</f>
        <v>27</v>
      </c>
      <c r="X20" s="4">
        <v>0</v>
      </c>
      <c r="Z20" s="4">
        <f>F20+X20</f>
        <v>27</v>
      </c>
      <c r="AB20" s="4">
        <v>0</v>
      </c>
      <c r="AD20" s="4">
        <f>F20+AB20</f>
        <v>27</v>
      </c>
      <c r="AF20" s="4">
        <v>-1</v>
      </c>
      <c r="AH20" s="4">
        <f>F20+AF20</f>
        <v>26</v>
      </c>
      <c r="AJ20" s="4">
        <v>-1</v>
      </c>
      <c r="AL20" s="4">
        <f>F20+AJ20</f>
        <v>26</v>
      </c>
      <c r="AN20" s="4">
        <v>-1</v>
      </c>
      <c r="AP20" s="4">
        <f>F20+AN20</f>
        <v>26</v>
      </c>
      <c r="AR20" s="4">
        <v>-1</v>
      </c>
      <c r="AT20" s="4">
        <f>F20+AR20</f>
        <v>26</v>
      </c>
      <c r="AV20" s="4">
        <v>3</v>
      </c>
      <c r="AX20" s="4">
        <f>F20+AV20</f>
        <v>30</v>
      </c>
      <c r="AZ20" s="4">
        <v>3</v>
      </c>
      <c r="BB20" s="4">
        <f>F20+AZ20</f>
        <v>30</v>
      </c>
      <c r="BE20" s="23">
        <f>(BB20-F20)/F20</f>
        <v>0.1111111111111111</v>
      </c>
      <c r="BG20" s="4">
        <f>BB20</f>
        <v>30</v>
      </c>
      <c r="BI20" s="4">
        <v>-1</v>
      </c>
      <c r="BK20" s="4">
        <f>BG20+BI20</f>
        <v>29</v>
      </c>
      <c r="BM20" s="4">
        <v>-1</v>
      </c>
      <c r="BO20" s="4">
        <f>BG20+BM20</f>
        <v>29</v>
      </c>
      <c r="BQ20" s="4">
        <v>-1</v>
      </c>
      <c r="BS20" s="4">
        <f>BG20+BQ20</f>
        <v>29</v>
      </c>
      <c r="BU20" s="4">
        <v>-2</v>
      </c>
      <c r="BW20" s="4">
        <f>BG20+BU20</f>
        <v>28</v>
      </c>
      <c r="BY20" s="4">
        <v>-2</v>
      </c>
      <c r="CA20" s="4">
        <f>BG20+BY20</f>
        <v>28</v>
      </c>
      <c r="CC20" s="4">
        <v>-1</v>
      </c>
      <c r="CE20" s="4">
        <f>BG20+CC20</f>
        <v>29</v>
      </c>
      <c r="CG20" s="4">
        <v>-1</v>
      </c>
      <c r="CI20" s="4">
        <f>BG20+CG20</f>
        <v>29</v>
      </c>
      <c r="CK20" s="4">
        <v>-1</v>
      </c>
      <c r="CM20" s="4">
        <f>BG20+CK20</f>
        <v>29</v>
      </c>
      <c r="CO20" s="4">
        <v>-1</v>
      </c>
      <c r="CQ20" s="4">
        <f>BG20+CO20</f>
        <v>29</v>
      </c>
      <c r="CS20" s="4">
        <v>-1</v>
      </c>
      <c r="CU20" s="4">
        <f>BG20+CS20</f>
        <v>29</v>
      </c>
      <c r="CW20" s="4">
        <v>-1</v>
      </c>
      <c r="CY20" s="4">
        <f>BG20+CW20</f>
        <v>29</v>
      </c>
      <c r="DA20" s="4">
        <v>-1</v>
      </c>
      <c r="DC20" s="4">
        <f>BG20+DA20</f>
        <v>29</v>
      </c>
      <c r="DE20" s="24">
        <f>(DC20-BG20)/BG20</f>
        <v>-3.3333333333333333E-2</v>
      </c>
      <c r="DH20" s="4">
        <v>32</v>
      </c>
      <c r="DJ20" s="4">
        <v>34</v>
      </c>
    </row>
    <row r="21" spans="1:114" x14ac:dyDescent="0.25">
      <c r="B21" s="4">
        <v>4</v>
      </c>
      <c r="C21" t="s">
        <v>66</v>
      </c>
      <c r="F21" s="4">
        <v>31</v>
      </c>
      <c r="H21" s="4">
        <v>0</v>
      </c>
      <c r="J21" s="4">
        <f>F21+H21</f>
        <v>31</v>
      </c>
      <c r="L21" s="4">
        <v>0</v>
      </c>
      <c r="N21" s="4">
        <f>F21+L21</f>
        <v>31</v>
      </c>
      <c r="P21" s="4">
        <v>0</v>
      </c>
      <c r="R21" s="4">
        <f>F21+P21</f>
        <v>31</v>
      </c>
      <c r="T21" s="4">
        <v>0</v>
      </c>
      <c r="V21" s="4">
        <f>F21+T21</f>
        <v>31</v>
      </c>
      <c r="X21" s="4">
        <v>2</v>
      </c>
      <c r="Z21" s="4">
        <f>F21+X21</f>
        <v>33</v>
      </c>
      <c r="AB21" s="4">
        <v>2</v>
      </c>
      <c r="AD21" s="4">
        <f>F21+AB21</f>
        <v>33</v>
      </c>
      <c r="AF21" s="4">
        <v>2</v>
      </c>
      <c r="AH21" s="4">
        <f>F21+AF21</f>
        <v>33</v>
      </c>
      <c r="AJ21" s="4">
        <v>3</v>
      </c>
      <c r="AL21" s="4">
        <f>F21+AJ21</f>
        <v>34</v>
      </c>
      <c r="AN21" s="4">
        <v>0</v>
      </c>
      <c r="AP21" s="4">
        <f>F21+AN21</f>
        <v>31</v>
      </c>
      <c r="AR21" s="4">
        <v>0</v>
      </c>
      <c r="AT21" s="4">
        <f>F21+AR21</f>
        <v>31</v>
      </c>
      <c r="AV21" s="4">
        <v>1</v>
      </c>
      <c r="AX21" s="4">
        <f>F21+AV21</f>
        <v>32</v>
      </c>
      <c r="AZ21" s="4">
        <v>-2</v>
      </c>
      <c r="BB21" s="4">
        <f>F21+AZ21</f>
        <v>29</v>
      </c>
      <c r="BE21" s="24">
        <f>(BB21-F21)/F21</f>
        <v>-6.4516129032258063E-2</v>
      </c>
      <c r="BG21" s="4">
        <f>BB21</f>
        <v>29</v>
      </c>
      <c r="BI21" s="4">
        <v>0</v>
      </c>
      <c r="BK21" s="4">
        <f>BG21+BI21</f>
        <v>29</v>
      </c>
      <c r="BM21" s="4">
        <v>0</v>
      </c>
      <c r="BO21" s="4">
        <f>BG21+BM21</f>
        <v>29</v>
      </c>
      <c r="BQ21" s="4">
        <v>0</v>
      </c>
      <c r="BS21" s="4">
        <f>BG21+BQ21</f>
        <v>29</v>
      </c>
      <c r="BU21" s="4">
        <v>-1</v>
      </c>
      <c r="BW21" s="4">
        <f>BG21+BU21</f>
        <v>28</v>
      </c>
      <c r="BY21" s="4">
        <v>-2</v>
      </c>
      <c r="CA21" s="4">
        <f>BG21+BY21</f>
        <v>27</v>
      </c>
      <c r="CC21" s="4">
        <v>-2</v>
      </c>
      <c r="CE21" s="4">
        <f>BG21+CC21</f>
        <v>27</v>
      </c>
      <c r="CG21" s="4">
        <v>-3</v>
      </c>
      <c r="CI21" s="4">
        <f>BG21+CG21</f>
        <v>26</v>
      </c>
      <c r="CK21" s="4">
        <v>-2</v>
      </c>
      <c r="CM21" s="4">
        <f>BG21+CK21</f>
        <v>27</v>
      </c>
      <c r="CO21" s="4">
        <v>-3</v>
      </c>
      <c r="CQ21" s="4">
        <f>BG21+CO21</f>
        <v>26</v>
      </c>
      <c r="CS21" s="4">
        <v>-1</v>
      </c>
      <c r="CU21" s="4">
        <f>BG21+CS21</f>
        <v>28</v>
      </c>
      <c r="CW21" s="4">
        <v>0</v>
      </c>
      <c r="CY21" s="4">
        <f>BG21+CW21</f>
        <v>29</v>
      </c>
      <c r="DA21" s="4">
        <v>0</v>
      </c>
      <c r="DC21" s="4">
        <f>BG21+DA21</f>
        <v>29</v>
      </c>
      <c r="DE21" s="24">
        <f>(DC21-BG21)/BG21</f>
        <v>0</v>
      </c>
      <c r="DH21" s="4">
        <v>34</v>
      </c>
      <c r="DJ21" s="4">
        <v>0</v>
      </c>
    </row>
    <row r="22" spans="1:114" x14ac:dyDescent="0.25">
      <c r="F22" s="6">
        <f>SUM(F18:F21)</f>
        <v>96</v>
      </c>
      <c r="H22" s="6">
        <f>SUM(H18:H21)</f>
        <v>0</v>
      </c>
      <c r="J22" s="6">
        <f>SUM(J18:J21)</f>
        <v>96</v>
      </c>
      <c r="L22" s="6">
        <f>SUM(L18:L21)</f>
        <v>1</v>
      </c>
      <c r="N22" s="6">
        <f>SUM(N18:N21)</f>
        <v>97</v>
      </c>
      <c r="P22" s="6">
        <f>SUM(P18:P21)</f>
        <v>1</v>
      </c>
      <c r="R22" s="6">
        <f>SUM(R18:R21)</f>
        <v>97</v>
      </c>
      <c r="T22" s="6">
        <f>SUM(T18:T21)</f>
        <v>1</v>
      </c>
      <c r="V22" s="6">
        <f>SUM(V18:V21)</f>
        <v>97</v>
      </c>
      <c r="X22" s="6">
        <f>SUM(X18:X21)</f>
        <v>3</v>
      </c>
      <c r="Z22" s="6">
        <f>SUM(Z18:Z21)</f>
        <v>99</v>
      </c>
      <c r="AB22" s="6">
        <f>SUM(AB18:AB21)</f>
        <v>5</v>
      </c>
      <c r="AD22" s="6">
        <f>SUM(AD18:AD21)</f>
        <v>101</v>
      </c>
      <c r="AF22" s="6">
        <f>SUM(AF18:AF21)</f>
        <v>4</v>
      </c>
      <c r="AH22" s="6">
        <f>SUM(AH18:AH21)</f>
        <v>100</v>
      </c>
      <c r="AJ22" s="6">
        <f>SUM(AJ18:AJ21)</f>
        <v>5</v>
      </c>
      <c r="AL22" s="6">
        <f>SUM(AL18:AL21)</f>
        <v>101</v>
      </c>
      <c r="AN22" s="6">
        <f>SUM(AN18:AN21)</f>
        <v>2</v>
      </c>
      <c r="AP22" s="6">
        <f>SUM(AP18:AP21)</f>
        <v>98</v>
      </c>
      <c r="AR22" s="6">
        <f>SUM(AR18:AR21)</f>
        <v>1</v>
      </c>
      <c r="AT22" s="6">
        <f>SUM(AT18:AT21)</f>
        <v>97</v>
      </c>
      <c r="AV22" s="6">
        <f>SUM(AV18:AV21)</f>
        <v>6</v>
      </c>
      <c r="AX22" s="6">
        <f>SUM(AX18:AX21)</f>
        <v>102</v>
      </c>
      <c r="AZ22" s="6">
        <f>SUM(AZ18:AZ21)</f>
        <v>3</v>
      </c>
      <c r="BB22" s="6">
        <f>SUM(BB18:BB21)</f>
        <v>99</v>
      </c>
      <c r="BE22" s="23">
        <f>(BB22-F22)/F22</f>
        <v>3.125E-2</v>
      </c>
      <c r="BG22" s="6">
        <f>SUM(BG18:BG21)</f>
        <v>99</v>
      </c>
      <c r="BI22" s="6">
        <f>SUM(BI18:BI21)</f>
        <v>-1</v>
      </c>
      <c r="BK22" s="6">
        <f>SUM(BK18:BK21)</f>
        <v>98</v>
      </c>
      <c r="BM22" s="6">
        <f>SUM(BM18:BM21)</f>
        <v>-1</v>
      </c>
      <c r="BO22" s="6">
        <f>SUM(BO18:BO21)</f>
        <v>98</v>
      </c>
      <c r="BQ22" s="6">
        <f>SUM(BQ18:BQ21)</f>
        <v>-1</v>
      </c>
      <c r="BS22" s="6">
        <f>SUM(BS18:BS21)</f>
        <v>98</v>
      </c>
      <c r="BU22" s="6">
        <f>SUM(BU18:BU21)</f>
        <v>-3</v>
      </c>
      <c r="BW22" s="6">
        <f>SUM(BW18:BW21)</f>
        <v>96</v>
      </c>
      <c r="BY22" s="6">
        <f>SUM(BY18:BY21)</f>
        <v>-4</v>
      </c>
      <c r="CA22" s="6">
        <f>SUM(CA18:CA21)</f>
        <v>95</v>
      </c>
      <c r="CC22" s="6">
        <f>SUM(CC18:CC21)</f>
        <v>-3</v>
      </c>
      <c r="CE22" s="6">
        <f>SUM(CE18:CE21)</f>
        <v>96</v>
      </c>
      <c r="CG22" s="6">
        <f>SUM(CG18:CG21)</f>
        <v>-3</v>
      </c>
      <c r="CI22" s="6">
        <f>SUM(CI18:CI21)</f>
        <v>96</v>
      </c>
      <c r="CK22" s="6">
        <f>SUM(CK18:CK21)</f>
        <v>-2</v>
      </c>
      <c r="CM22" s="6">
        <f>SUM(CM18:CM21)</f>
        <v>97</v>
      </c>
      <c r="CO22" s="6">
        <f>SUM(CO18:CO21)</f>
        <v>-3</v>
      </c>
      <c r="CQ22" s="6">
        <f>SUM(CQ18:CQ21)</f>
        <v>96</v>
      </c>
      <c r="CS22" s="6">
        <f>SUM(CS18:CS21)</f>
        <v>-1</v>
      </c>
      <c r="CU22" s="6">
        <f>SUM(CU18:CU21)</f>
        <v>98</v>
      </c>
      <c r="CW22" s="6">
        <f>SUM(CW18:CW21)</f>
        <v>0</v>
      </c>
      <c r="CY22" s="6">
        <f>SUM(CY18:CY21)</f>
        <v>99</v>
      </c>
      <c r="DA22" s="6">
        <f>SUM(DA18:DA21)</f>
        <v>0</v>
      </c>
      <c r="DC22" s="6">
        <f>SUM(DC18:DC21)</f>
        <v>99</v>
      </c>
      <c r="DE22" s="24">
        <f>(DC22-BG22)/BG22</f>
        <v>0</v>
      </c>
    </row>
    <row r="23" spans="1:114" x14ac:dyDescent="0.25">
      <c r="DE23" s="24"/>
    </row>
    <row r="24" spans="1:114" x14ac:dyDescent="0.25">
      <c r="B24" s="4">
        <v>5</v>
      </c>
      <c r="C24" t="s">
        <v>28</v>
      </c>
      <c r="F24" s="4">
        <v>40</v>
      </c>
      <c r="H24" s="4">
        <v>0</v>
      </c>
      <c r="J24" s="4">
        <f>F24+H24</f>
        <v>40</v>
      </c>
      <c r="L24" s="4">
        <v>-1</v>
      </c>
      <c r="N24" s="4">
        <f>F24+L24</f>
        <v>39</v>
      </c>
      <c r="P24" s="4">
        <v>-1</v>
      </c>
      <c r="R24" s="4">
        <f>F24+P24</f>
        <v>39</v>
      </c>
      <c r="T24" s="4">
        <v>-1</v>
      </c>
      <c r="V24" s="4">
        <f>F24+T24</f>
        <v>39</v>
      </c>
      <c r="X24" s="4">
        <v>-1</v>
      </c>
      <c r="Z24" s="4">
        <f>F24+X24</f>
        <v>39</v>
      </c>
      <c r="AB24" s="4">
        <v>0</v>
      </c>
      <c r="AD24" s="4">
        <f>F24+AB24</f>
        <v>40</v>
      </c>
      <c r="AF24" s="4">
        <v>0</v>
      </c>
      <c r="AH24" s="4">
        <f>F24+AF24</f>
        <v>40</v>
      </c>
      <c r="AJ24" s="4">
        <v>0</v>
      </c>
      <c r="AL24" s="4">
        <f>F24+AJ24</f>
        <v>40</v>
      </c>
      <c r="AN24" s="4">
        <v>0</v>
      </c>
      <c r="AP24" s="4">
        <f>F24+AN24</f>
        <v>40</v>
      </c>
      <c r="AR24" s="4">
        <v>1</v>
      </c>
      <c r="AT24" s="4">
        <f>F24+AR24</f>
        <v>41</v>
      </c>
      <c r="AV24" s="4">
        <v>0</v>
      </c>
      <c r="AX24" s="4">
        <f>F24+AV24</f>
        <v>40</v>
      </c>
      <c r="AZ24" s="4">
        <v>0</v>
      </c>
      <c r="BB24" s="4">
        <f>F24+AZ24</f>
        <v>40</v>
      </c>
      <c r="BE24" s="23">
        <f t="shared" ref="BE24:BE29" si="0">(BB24-F24)/F24</f>
        <v>0</v>
      </c>
      <c r="BG24" s="4">
        <f>BB24</f>
        <v>40</v>
      </c>
      <c r="BI24" s="4">
        <v>-1</v>
      </c>
      <c r="BK24" s="4">
        <f>BG24+BI24</f>
        <v>39</v>
      </c>
      <c r="BM24" s="4">
        <v>-2</v>
      </c>
      <c r="BO24" s="4">
        <f>BG24+BM24</f>
        <v>38</v>
      </c>
      <c r="BQ24" s="4">
        <v>0</v>
      </c>
      <c r="BS24" s="4">
        <f>BG24+BQ24</f>
        <v>40</v>
      </c>
      <c r="BU24" s="4">
        <v>0</v>
      </c>
      <c r="BW24" s="4">
        <f>BG24+BU24</f>
        <v>40</v>
      </c>
      <c r="BY24" s="4">
        <v>0</v>
      </c>
      <c r="CA24" s="4">
        <f>BG24+BY24</f>
        <v>40</v>
      </c>
      <c r="CC24" s="4">
        <v>1</v>
      </c>
      <c r="CE24" s="4">
        <f>BG24+CC24</f>
        <v>41</v>
      </c>
      <c r="CG24" s="4">
        <v>1</v>
      </c>
      <c r="CI24" s="4">
        <f>BG24+CG24</f>
        <v>41</v>
      </c>
      <c r="CK24" s="4">
        <v>1</v>
      </c>
      <c r="CM24" s="4">
        <f>BG24+CK24</f>
        <v>41</v>
      </c>
      <c r="CO24" s="4">
        <v>2</v>
      </c>
      <c r="CQ24" s="4">
        <f>BG24+CO24</f>
        <v>42</v>
      </c>
      <c r="CS24" s="4">
        <v>2</v>
      </c>
      <c r="CU24" s="4">
        <f>BG24+CS24</f>
        <v>42</v>
      </c>
      <c r="CW24" s="4">
        <v>2</v>
      </c>
      <c r="CY24" s="4">
        <f>BG24+CW24</f>
        <v>42</v>
      </c>
      <c r="DA24" s="4">
        <v>0</v>
      </c>
      <c r="DC24" s="4">
        <f>BG24+DA24</f>
        <v>40</v>
      </c>
      <c r="DE24" s="24">
        <f t="shared" ref="DE24:DE29" si="1">(DC24-BG24)/BG24</f>
        <v>0</v>
      </c>
      <c r="DH24" s="4">
        <v>42</v>
      </c>
      <c r="DJ24" s="4">
        <v>42</v>
      </c>
    </row>
    <row r="25" spans="1:114" x14ac:dyDescent="0.25">
      <c r="B25" s="4">
        <v>5</v>
      </c>
      <c r="C25" t="s">
        <v>29</v>
      </c>
      <c r="F25" s="4">
        <v>9</v>
      </c>
      <c r="H25" s="4">
        <v>0</v>
      </c>
      <c r="J25" s="4">
        <f>F25+H25</f>
        <v>9</v>
      </c>
      <c r="L25" s="4">
        <v>0</v>
      </c>
      <c r="N25" s="4">
        <f>F25+L25</f>
        <v>9</v>
      </c>
      <c r="P25" s="4">
        <v>0</v>
      </c>
      <c r="R25" s="4">
        <f>F25+P25</f>
        <v>9</v>
      </c>
      <c r="T25" s="4">
        <v>0</v>
      </c>
      <c r="V25" s="4">
        <f>F25+T25</f>
        <v>9</v>
      </c>
      <c r="X25" s="4">
        <v>0</v>
      </c>
      <c r="Z25" s="4">
        <f>F25+X25</f>
        <v>9</v>
      </c>
      <c r="AB25" s="4">
        <v>0</v>
      </c>
      <c r="AD25" s="4">
        <f>F25+AB25</f>
        <v>9</v>
      </c>
      <c r="AF25" s="4">
        <v>0</v>
      </c>
      <c r="AH25" s="4">
        <f>F25+AF25</f>
        <v>9</v>
      </c>
      <c r="AJ25" s="4">
        <v>0</v>
      </c>
      <c r="AL25" s="4">
        <f>F25+AJ25</f>
        <v>9</v>
      </c>
      <c r="AN25" s="4">
        <v>0</v>
      </c>
      <c r="AP25" s="4">
        <f>F25+AN25</f>
        <v>9</v>
      </c>
      <c r="AR25" s="4">
        <v>3</v>
      </c>
      <c r="AT25" s="4">
        <f>F25+AR25</f>
        <v>12</v>
      </c>
      <c r="AV25" s="4">
        <v>3</v>
      </c>
      <c r="AX25" s="4">
        <f>F25+AV25</f>
        <v>12</v>
      </c>
      <c r="AZ25" s="4">
        <v>3</v>
      </c>
      <c r="BB25" s="4">
        <f>F25+AZ25</f>
        <v>12</v>
      </c>
      <c r="BE25" s="23">
        <f t="shared" si="0"/>
        <v>0.33333333333333331</v>
      </c>
      <c r="BG25" s="4">
        <f>BB25</f>
        <v>12</v>
      </c>
      <c r="BI25" s="4">
        <v>0</v>
      </c>
      <c r="BK25" s="4">
        <f>BG25+BI25</f>
        <v>12</v>
      </c>
      <c r="BM25" s="4">
        <v>0</v>
      </c>
      <c r="BO25" s="4">
        <f>BG25+BM25</f>
        <v>12</v>
      </c>
      <c r="BQ25" s="4">
        <v>0</v>
      </c>
      <c r="BS25" s="4">
        <f>BG25+BQ25</f>
        <v>12</v>
      </c>
      <c r="BU25" s="4">
        <v>0</v>
      </c>
      <c r="BW25" s="4">
        <f>BG25+BU25</f>
        <v>12</v>
      </c>
      <c r="BY25" s="4">
        <v>0</v>
      </c>
      <c r="CA25" s="4">
        <f>BG25+BY25</f>
        <v>12</v>
      </c>
      <c r="CC25" s="4">
        <v>0</v>
      </c>
      <c r="CE25" s="4">
        <f>BG25+CC25</f>
        <v>12</v>
      </c>
      <c r="CG25" s="4">
        <v>0</v>
      </c>
      <c r="CI25" s="4">
        <f>BG25+CG25</f>
        <v>12</v>
      </c>
      <c r="CK25" s="4">
        <v>0</v>
      </c>
      <c r="CM25" s="4">
        <f>BG25+CK25</f>
        <v>12</v>
      </c>
      <c r="CO25" s="4">
        <v>0</v>
      </c>
      <c r="CQ25" s="4">
        <f>BG25+CO25</f>
        <v>12</v>
      </c>
      <c r="CS25" s="4">
        <v>0</v>
      </c>
      <c r="CU25" s="4">
        <f>BG25+CS25</f>
        <v>12</v>
      </c>
      <c r="CW25" s="4">
        <v>0</v>
      </c>
      <c r="CY25" s="4">
        <f>BG25+CW25</f>
        <v>12</v>
      </c>
      <c r="DA25" s="4">
        <v>0</v>
      </c>
      <c r="DC25" s="4">
        <f>BG25+DA25</f>
        <v>12</v>
      </c>
      <c r="DE25" s="23">
        <f t="shared" si="1"/>
        <v>0</v>
      </c>
      <c r="DJ25" s="4">
        <v>0</v>
      </c>
    </row>
    <row r="26" spans="1:114" x14ac:dyDescent="0.25">
      <c r="A26" s="4">
        <v>1</v>
      </c>
      <c r="B26" s="4">
        <v>5</v>
      </c>
      <c r="C26" t="s">
        <v>35</v>
      </c>
      <c r="F26" s="4">
        <v>37</v>
      </c>
      <c r="H26" s="4">
        <v>0</v>
      </c>
      <c r="J26" s="4">
        <f>F26+H26</f>
        <v>37</v>
      </c>
      <c r="L26" s="4">
        <v>0</v>
      </c>
      <c r="N26" s="4">
        <f>F26+L26</f>
        <v>37</v>
      </c>
      <c r="P26" s="4">
        <v>0</v>
      </c>
      <c r="R26" s="4">
        <f>F26+P26</f>
        <v>37</v>
      </c>
      <c r="T26" s="4">
        <v>-1</v>
      </c>
      <c r="V26" s="4">
        <f>F26+T26</f>
        <v>36</v>
      </c>
      <c r="X26" s="4">
        <v>-1</v>
      </c>
      <c r="Z26" s="4">
        <f>F26+X26</f>
        <v>36</v>
      </c>
      <c r="AB26" s="4">
        <v>-1</v>
      </c>
      <c r="AD26" s="4">
        <f>F26+AB26</f>
        <v>36</v>
      </c>
      <c r="AF26" s="4">
        <v>-1</v>
      </c>
      <c r="AH26" s="4">
        <f>F26+AF26</f>
        <v>36</v>
      </c>
      <c r="AJ26" s="4">
        <v>0</v>
      </c>
      <c r="AL26" s="4">
        <f>F26+AJ26</f>
        <v>37</v>
      </c>
      <c r="AN26" s="4">
        <v>0</v>
      </c>
      <c r="AP26" s="4">
        <f>F26+AN26</f>
        <v>37</v>
      </c>
      <c r="AR26" s="4">
        <v>0</v>
      </c>
      <c r="AT26" s="4">
        <f>F26+AR26</f>
        <v>37</v>
      </c>
      <c r="AV26" s="4">
        <v>1</v>
      </c>
      <c r="AX26" s="4">
        <f>F26+AV26</f>
        <v>38</v>
      </c>
      <c r="AZ26" s="4">
        <v>-1</v>
      </c>
      <c r="BB26" s="4">
        <f>F26+AZ26</f>
        <v>36</v>
      </c>
      <c r="BE26" s="24">
        <f t="shared" si="0"/>
        <v>-2.7027027027027029E-2</v>
      </c>
      <c r="BG26" s="4">
        <f>BB26</f>
        <v>36</v>
      </c>
      <c r="BI26" s="4">
        <v>0</v>
      </c>
      <c r="BK26" s="4">
        <f>BG26+BI26</f>
        <v>36</v>
      </c>
      <c r="BM26" s="4">
        <v>1</v>
      </c>
      <c r="BO26" s="4">
        <f>BG26+BM26</f>
        <v>37</v>
      </c>
      <c r="BQ26" s="4">
        <v>-1</v>
      </c>
      <c r="BS26" s="4">
        <f>BG26+BQ26</f>
        <v>35</v>
      </c>
      <c r="BU26" s="4">
        <v>-1</v>
      </c>
      <c r="BW26" s="4">
        <f>BG26+BU26</f>
        <v>35</v>
      </c>
      <c r="BY26" s="4">
        <v>-2</v>
      </c>
      <c r="CA26" s="4">
        <f>BG26+BY26</f>
        <v>34</v>
      </c>
      <c r="CC26" s="4">
        <v>-3</v>
      </c>
      <c r="CE26" s="4">
        <f>BG26+CC26</f>
        <v>33</v>
      </c>
      <c r="CG26" s="4">
        <v>-3</v>
      </c>
      <c r="CI26" s="4">
        <f>BG26+CG26</f>
        <v>33</v>
      </c>
      <c r="CK26" s="4">
        <v>-3</v>
      </c>
      <c r="CM26" s="4">
        <f>BG26+CK26</f>
        <v>33</v>
      </c>
      <c r="CO26" s="4">
        <v>-4</v>
      </c>
      <c r="CQ26" s="4">
        <f>BG26+CO26</f>
        <v>32</v>
      </c>
      <c r="CS26" s="4">
        <v>-3</v>
      </c>
      <c r="CU26" s="4">
        <f>BG26+CS26</f>
        <v>33</v>
      </c>
      <c r="CW26" s="4">
        <v>-3</v>
      </c>
      <c r="CY26" s="4">
        <f>BG26+CW26</f>
        <v>33</v>
      </c>
      <c r="DA26" s="4">
        <v>-4</v>
      </c>
      <c r="DC26" s="4">
        <f>BG26+DA26</f>
        <v>32</v>
      </c>
      <c r="DE26" s="24">
        <f t="shared" si="1"/>
        <v>-0.1111111111111111</v>
      </c>
      <c r="DH26" s="4">
        <v>40</v>
      </c>
      <c r="DJ26" s="4">
        <v>38</v>
      </c>
    </row>
    <row r="27" spans="1:114" x14ac:dyDescent="0.25">
      <c r="B27" s="4">
        <v>5</v>
      </c>
      <c r="C27" t="s">
        <v>46</v>
      </c>
      <c r="F27" s="4">
        <v>41</v>
      </c>
      <c r="H27" s="4">
        <v>0</v>
      </c>
      <c r="J27" s="4">
        <f>F27+H27</f>
        <v>41</v>
      </c>
      <c r="L27" s="4">
        <v>0</v>
      </c>
      <c r="N27" s="4">
        <f>F27+L27</f>
        <v>41</v>
      </c>
      <c r="P27" s="4">
        <v>0</v>
      </c>
      <c r="R27" s="4">
        <f>F27+P27</f>
        <v>41</v>
      </c>
      <c r="T27" s="4">
        <v>-1</v>
      </c>
      <c r="V27" s="4">
        <f>F27+T27</f>
        <v>40</v>
      </c>
      <c r="X27" s="4">
        <v>0</v>
      </c>
      <c r="Z27" s="4">
        <f>F27+X27</f>
        <v>41</v>
      </c>
      <c r="AB27" s="4">
        <v>0</v>
      </c>
      <c r="AD27" s="4">
        <f>F27+AB27</f>
        <v>41</v>
      </c>
      <c r="AF27" s="4">
        <v>-1</v>
      </c>
      <c r="AH27" s="4">
        <f>F27+AF27</f>
        <v>40</v>
      </c>
      <c r="AJ27" s="4">
        <v>-1</v>
      </c>
      <c r="AL27" s="4">
        <f>F27+AJ27</f>
        <v>40</v>
      </c>
      <c r="AN27" s="4">
        <v>-2</v>
      </c>
      <c r="AP27" s="4">
        <f>F27+AN27</f>
        <v>39</v>
      </c>
      <c r="AR27" s="4">
        <v>-2</v>
      </c>
      <c r="AT27" s="4">
        <f>F27+AR27</f>
        <v>39</v>
      </c>
      <c r="AV27" s="4">
        <v>-4</v>
      </c>
      <c r="AX27" s="4">
        <f>F27+AV27</f>
        <v>37</v>
      </c>
      <c r="AZ27" s="4">
        <v>-4</v>
      </c>
      <c r="BB27" s="4">
        <f>F27+AZ27</f>
        <v>37</v>
      </c>
      <c r="BE27" s="24">
        <f t="shared" si="0"/>
        <v>-9.7560975609756101E-2</v>
      </c>
      <c r="BG27" s="4">
        <f>BB27</f>
        <v>37</v>
      </c>
      <c r="BI27" s="4">
        <v>1</v>
      </c>
      <c r="BK27" s="4">
        <f>BG27+BI27</f>
        <v>38</v>
      </c>
      <c r="BM27" s="4">
        <v>1</v>
      </c>
      <c r="BO27" s="4">
        <f>BG27+BM27</f>
        <v>38</v>
      </c>
      <c r="BQ27" s="4">
        <v>1</v>
      </c>
      <c r="BS27" s="4">
        <f>BG27+BQ27</f>
        <v>38</v>
      </c>
      <c r="BU27" s="4">
        <v>0</v>
      </c>
      <c r="BW27" s="4">
        <f>BG27+BU27</f>
        <v>37</v>
      </c>
      <c r="BY27" s="4">
        <v>0</v>
      </c>
      <c r="CA27" s="4">
        <f>BG27+BY27</f>
        <v>37</v>
      </c>
      <c r="CC27" s="4">
        <v>0</v>
      </c>
      <c r="CE27" s="4">
        <f>BG27+CC27</f>
        <v>37</v>
      </c>
      <c r="CG27" s="4">
        <v>0</v>
      </c>
      <c r="CI27" s="4">
        <f>BG27+CG27</f>
        <v>37</v>
      </c>
      <c r="CK27" s="4">
        <v>0</v>
      </c>
      <c r="CM27" s="4">
        <f>BG27+CK27</f>
        <v>37</v>
      </c>
      <c r="CO27" s="4">
        <v>-2</v>
      </c>
      <c r="CQ27" s="4">
        <f>BG27+CO27</f>
        <v>35</v>
      </c>
      <c r="CS27" s="4">
        <v>-2</v>
      </c>
      <c r="CU27" s="4">
        <f>BG27+CS27</f>
        <v>35</v>
      </c>
      <c r="CW27" s="4">
        <v>-3</v>
      </c>
      <c r="CY27" s="4">
        <f>BG27+CW27</f>
        <v>34</v>
      </c>
      <c r="DA27" s="4">
        <v>-3</v>
      </c>
      <c r="DC27" s="4">
        <f>BG27+DA27</f>
        <v>34</v>
      </c>
      <c r="DE27" s="24">
        <f t="shared" si="1"/>
        <v>-8.1081081081081086E-2</v>
      </c>
      <c r="DJ27" s="4">
        <v>0</v>
      </c>
    </row>
    <row r="28" spans="1:114" x14ac:dyDescent="0.25">
      <c r="B28" s="4">
        <v>5</v>
      </c>
      <c r="C28" t="s">
        <v>53</v>
      </c>
      <c r="F28" s="4">
        <v>25</v>
      </c>
      <c r="H28" s="4">
        <v>0</v>
      </c>
      <c r="J28" s="4">
        <f>F28+H28</f>
        <v>25</v>
      </c>
      <c r="L28" s="4">
        <v>0</v>
      </c>
      <c r="N28" s="4">
        <f>F28+L28</f>
        <v>25</v>
      </c>
      <c r="P28" s="4">
        <v>0</v>
      </c>
      <c r="R28" s="4">
        <f>F28+P28</f>
        <v>25</v>
      </c>
      <c r="T28" s="4">
        <v>0</v>
      </c>
      <c r="V28" s="4">
        <f>F28+T28</f>
        <v>25</v>
      </c>
      <c r="X28" s="4">
        <v>0</v>
      </c>
      <c r="Z28" s="4">
        <f>F28+X28</f>
        <v>25</v>
      </c>
      <c r="AB28" s="4">
        <v>0</v>
      </c>
      <c r="AD28" s="4">
        <f>F28+AB28</f>
        <v>25</v>
      </c>
      <c r="AF28" s="4">
        <v>0</v>
      </c>
      <c r="AH28" s="4">
        <f>F28+AF28</f>
        <v>25</v>
      </c>
      <c r="AJ28" s="4">
        <v>-1</v>
      </c>
      <c r="AL28" s="4">
        <f>F28+AJ28</f>
        <v>24</v>
      </c>
      <c r="AN28" s="4">
        <v>-1</v>
      </c>
      <c r="AP28" s="4">
        <f>F28+AN28</f>
        <v>24</v>
      </c>
      <c r="AR28" s="4">
        <v>-1</v>
      </c>
      <c r="AT28" s="4">
        <f>F28+AR28</f>
        <v>24</v>
      </c>
      <c r="AV28" s="4">
        <v>-1</v>
      </c>
      <c r="AX28" s="4">
        <f>F28+AV28</f>
        <v>24</v>
      </c>
      <c r="AZ28" s="4">
        <v>-6</v>
      </c>
      <c r="BB28" s="4">
        <f>F28+AZ28</f>
        <v>19</v>
      </c>
      <c r="BE28" s="24">
        <f t="shared" si="0"/>
        <v>-0.24</v>
      </c>
      <c r="BG28" s="4">
        <f>BB28</f>
        <v>19</v>
      </c>
      <c r="BI28" s="4">
        <v>0</v>
      </c>
      <c r="BK28" s="4">
        <f>BG28+BI28</f>
        <v>19</v>
      </c>
      <c r="BM28" s="4">
        <v>0</v>
      </c>
      <c r="BO28" s="4">
        <f>BG28+BM28</f>
        <v>19</v>
      </c>
      <c r="BQ28" s="4">
        <v>-1</v>
      </c>
      <c r="BS28" s="4">
        <f>BG28+BQ28</f>
        <v>18</v>
      </c>
      <c r="BU28" s="4">
        <v>-1</v>
      </c>
      <c r="BW28" s="4">
        <f>BG28+BU28</f>
        <v>18</v>
      </c>
      <c r="BY28" s="4">
        <v>-1</v>
      </c>
      <c r="CA28" s="4">
        <f>BG28+BY28</f>
        <v>18</v>
      </c>
      <c r="CC28" s="4">
        <v>3</v>
      </c>
      <c r="CE28" s="4">
        <f>BG28+CC28</f>
        <v>22</v>
      </c>
      <c r="CG28" s="4">
        <v>3</v>
      </c>
      <c r="CI28" s="4">
        <f>BG28+CG28</f>
        <v>22</v>
      </c>
      <c r="CK28" s="4">
        <v>3</v>
      </c>
      <c r="CM28" s="4">
        <f>BG28+CK28</f>
        <v>22</v>
      </c>
      <c r="CO28" s="4">
        <v>3</v>
      </c>
      <c r="CQ28" s="4">
        <f>BG28+CO28</f>
        <v>22</v>
      </c>
      <c r="CS28" s="4">
        <v>3</v>
      </c>
      <c r="CU28" s="4">
        <f>BG28+CS28</f>
        <v>22</v>
      </c>
      <c r="CW28" s="4">
        <v>3</v>
      </c>
      <c r="CY28" s="4">
        <f>BG28+CW28</f>
        <v>22</v>
      </c>
      <c r="DA28" s="4">
        <v>3</v>
      </c>
      <c r="DC28" s="4">
        <f>BG28+DA28</f>
        <v>22</v>
      </c>
      <c r="DE28" s="23">
        <f t="shared" si="1"/>
        <v>0.15789473684210525</v>
      </c>
      <c r="DJ28" s="4">
        <v>0</v>
      </c>
    </row>
    <row r="29" spans="1:114" x14ac:dyDescent="0.25">
      <c r="F29" s="6">
        <f>SUM(F24:F28)</f>
        <v>152</v>
      </c>
      <c r="H29" s="6">
        <f>SUM(H24:H28)</f>
        <v>0</v>
      </c>
      <c r="J29" s="6">
        <f>SUM(J24:J28)</f>
        <v>152</v>
      </c>
      <c r="L29" s="6">
        <f>SUM(L24:L28)</f>
        <v>-1</v>
      </c>
      <c r="N29" s="6">
        <f>SUM(N24:N28)</f>
        <v>151</v>
      </c>
      <c r="P29" s="6">
        <f>SUM(P24:P28)</f>
        <v>-1</v>
      </c>
      <c r="R29" s="6">
        <f>SUM(R24:R28)</f>
        <v>151</v>
      </c>
      <c r="T29" s="6">
        <f>SUM(T24:T28)</f>
        <v>-3</v>
      </c>
      <c r="V29" s="6">
        <f>SUM(V24:V28)</f>
        <v>149</v>
      </c>
      <c r="X29" s="6">
        <f>SUM(X24:X28)</f>
        <v>-2</v>
      </c>
      <c r="Z29" s="6">
        <f>SUM(Z24:Z28)</f>
        <v>150</v>
      </c>
      <c r="AB29" s="6">
        <f>SUM(AB24:AB28)</f>
        <v>-1</v>
      </c>
      <c r="AD29" s="6">
        <f>SUM(AD24:AD28)</f>
        <v>151</v>
      </c>
      <c r="AF29" s="6">
        <f>SUM(AF24:AF28)</f>
        <v>-2</v>
      </c>
      <c r="AH29" s="6">
        <f>SUM(AH24:AH28)</f>
        <v>150</v>
      </c>
      <c r="AJ29" s="6">
        <f>SUM(AJ24:AJ28)</f>
        <v>-2</v>
      </c>
      <c r="AL29" s="6">
        <f>SUM(AL24:AL28)</f>
        <v>150</v>
      </c>
      <c r="AN29" s="6">
        <f>SUM(AN24:AN28)</f>
        <v>-3</v>
      </c>
      <c r="AP29" s="6">
        <f>SUM(AP24:AP28)</f>
        <v>149</v>
      </c>
      <c r="AR29" s="6">
        <f>SUM(AR24:AR28)</f>
        <v>1</v>
      </c>
      <c r="AT29" s="6">
        <f>SUM(AT24:AT28)</f>
        <v>153</v>
      </c>
      <c r="AV29" s="6">
        <f>SUM(AV24:AV28)</f>
        <v>-1</v>
      </c>
      <c r="AX29" s="6">
        <f>SUM(AX24:AX28)</f>
        <v>151</v>
      </c>
      <c r="AZ29" s="6">
        <f>SUM(AZ24:AZ28)</f>
        <v>-8</v>
      </c>
      <c r="BB29" s="6">
        <f>SUM(BB24:BB28)</f>
        <v>144</v>
      </c>
      <c r="BE29" s="24">
        <f t="shared" si="0"/>
        <v>-5.2631578947368418E-2</v>
      </c>
      <c r="BG29" s="6">
        <f>SUM(BG24:BG28)</f>
        <v>144</v>
      </c>
      <c r="BI29" s="6">
        <f>SUM(BI24:BI28)</f>
        <v>0</v>
      </c>
      <c r="BK29" s="6">
        <f>SUM(BK24:BK28)</f>
        <v>144</v>
      </c>
      <c r="BM29" s="6">
        <f>SUM(BM24:BM28)</f>
        <v>0</v>
      </c>
      <c r="BO29" s="6">
        <f>SUM(BO24:BO28)</f>
        <v>144</v>
      </c>
      <c r="BQ29" s="6">
        <f>SUM(BQ24:BQ28)</f>
        <v>-1</v>
      </c>
      <c r="BS29" s="6">
        <f>SUM(BS24:BS28)</f>
        <v>143</v>
      </c>
      <c r="BU29" s="6">
        <f>SUM(BU24:BU28)</f>
        <v>-2</v>
      </c>
      <c r="BW29" s="6">
        <f>SUM(BW24:BW28)</f>
        <v>142</v>
      </c>
      <c r="BY29" s="6">
        <f>SUM(BY24:BY28)</f>
        <v>-3</v>
      </c>
      <c r="CA29" s="6">
        <f>SUM(CA24:CA28)</f>
        <v>141</v>
      </c>
      <c r="CC29" s="6">
        <f>SUM(CC24:CC28)</f>
        <v>1</v>
      </c>
      <c r="CE29" s="6">
        <f>SUM(CE24:CE28)</f>
        <v>145</v>
      </c>
      <c r="CG29" s="6">
        <f>SUM(CG24:CG28)</f>
        <v>1</v>
      </c>
      <c r="CI29" s="6">
        <f>SUM(CI24:CI28)</f>
        <v>145</v>
      </c>
      <c r="CK29" s="6">
        <f>SUM(CK24:CK28)</f>
        <v>1</v>
      </c>
      <c r="CM29" s="6">
        <f>SUM(CM24:CM28)</f>
        <v>145</v>
      </c>
      <c r="CO29" s="6">
        <f>SUM(CO24:CO28)</f>
        <v>-1</v>
      </c>
      <c r="CQ29" s="6">
        <f>SUM(CQ24:CQ28)</f>
        <v>143</v>
      </c>
      <c r="CS29" s="6">
        <f>SUM(CS24:CS28)</f>
        <v>0</v>
      </c>
      <c r="CU29" s="6">
        <f>SUM(CU24:CU28)</f>
        <v>144</v>
      </c>
      <c r="CW29" s="6">
        <f>SUM(CW24:CW28)</f>
        <v>-1</v>
      </c>
      <c r="CY29" s="6">
        <f>SUM(CY24:CY28)</f>
        <v>143</v>
      </c>
      <c r="DA29" s="6">
        <f>SUM(DA24:DA28)</f>
        <v>-4</v>
      </c>
      <c r="DC29" s="6">
        <f>SUM(DC24:DC28)</f>
        <v>140</v>
      </c>
      <c r="DE29" s="24">
        <f t="shared" si="1"/>
        <v>-2.7777777777777776E-2</v>
      </c>
    </row>
    <row r="30" spans="1:114" x14ac:dyDescent="0.25">
      <c r="DE30" s="24"/>
    </row>
    <row r="31" spans="1:114" x14ac:dyDescent="0.25">
      <c r="B31" s="4">
        <v>6</v>
      </c>
      <c r="C31" t="s">
        <v>7</v>
      </c>
      <c r="F31" s="4">
        <v>11</v>
      </c>
      <c r="H31" s="4">
        <v>0</v>
      </c>
      <c r="J31" s="4">
        <f>F31+H31</f>
        <v>11</v>
      </c>
      <c r="L31" s="4">
        <v>0</v>
      </c>
      <c r="N31" s="4">
        <f>F31+L31</f>
        <v>11</v>
      </c>
      <c r="P31" s="4">
        <v>0</v>
      </c>
      <c r="R31" s="4">
        <f>F31+P31</f>
        <v>11</v>
      </c>
      <c r="T31" s="4">
        <v>0</v>
      </c>
      <c r="V31" s="4">
        <f>F31+T31</f>
        <v>11</v>
      </c>
      <c r="X31" s="4">
        <v>0</v>
      </c>
      <c r="Z31" s="4">
        <f>F31+X31</f>
        <v>11</v>
      </c>
      <c r="AB31" s="4">
        <v>0</v>
      </c>
      <c r="AD31" s="4">
        <f>F31+AB31</f>
        <v>11</v>
      </c>
      <c r="AF31" s="4">
        <v>0</v>
      </c>
      <c r="AH31" s="4">
        <f>F31+AF31</f>
        <v>11</v>
      </c>
      <c r="AJ31" s="4">
        <v>0</v>
      </c>
      <c r="AL31" s="4">
        <f>F31+AJ31</f>
        <v>11</v>
      </c>
      <c r="AN31" s="4">
        <v>0</v>
      </c>
      <c r="AP31" s="4">
        <f>F31+AN31</f>
        <v>11</v>
      </c>
      <c r="AR31" s="4">
        <v>0</v>
      </c>
      <c r="AT31" s="4">
        <f>F31+AR31</f>
        <v>11</v>
      </c>
      <c r="AV31" s="4">
        <v>0</v>
      </c>
      <c r="AX31" s="4">
        <f>F31+AV31</f>
        <v>11</v>
      </c>
      <c r="AZ31" s="4">
        <v>-1</v>
      </c>
      <c r="BB31" s="4">
        <f>F31+AZ31</f>
        <v>10</v>
      </c>
      <c r="BE31" s="24">
        <f>(BB31-F31)/F31</f>
        <v>-9.0909090909090912E-2</v>
      </c>
      <c r="BG31" s="4">
        <f>BB31</f>
        <v>10</v>
      </c>
      <c r="BI31" s="4">
        <v>0</v>
      </c>
      <c r="BK31" s="4">
        <f>BG31+BI31</f>
        <v>10</v>
      </c>
      <c r="BM31" s="4">
        <v>0</v>
      </c>
      <c r="BO31" s="4">
        <f>BG31+BM31</f>
        <v>10</v>
      </c>
      <c r="BQ31" s="4">
        <v>0</v>
      </c>
      <c r="BS31" s="4">
        <f>BG31+BQ31</f>
        <v>10</v>
      </c>
      <c r="BU31" s="4">
        <v>0</v>
      </c>
      <c r="BW31" s="4">
        <f>BG31+BU31</f>
        <v>10</v>
      </c>
      <c r="BY31" s="4">
        <v>0</v>
      </c>
      <c r="CA31" s="4">
        <f>BG31+BY31</f>
        <v>10</v>
      </c>
      <c r="CC31" s="4">
        <v>0</v>
      </c>
      <c r="CE31" s="4">
        <f>BG31+CC31</f>
        <v>10</v>
      </c>
      <c r="CG31" s="4">
        <v>0</v>
      </c>
      <c r="CI31" s="4">
        <f>BG31+CG31</f>
        <v>10</v>
      </c>
      <c r="CK31" s="4">
        <v>0</v>
      </c>
      <c r="CM31" s="4">
        <f>BG31+CK31</f>
        <v>10</v>
      </c>
      <c r="CO31" s="4">
        <v>0</v>
      </c>
      <c r="CQ31" s="4">
        <f>BG31+CO31</f>
        <v>10</v>
      </c>
      <c r="CS31" s="4">
        <v>1</v>
      </c>
      <c r="CU31" s="4">
        <f>BG31+CS31</f>
        <v>11</v>
      </c>
      <c r="CW31" s="4">
        <v>1</v>
      </c>
      <c r="CY31" s="4">
        <f>BG31+CW31</f>
        <v>11</v>
      </c>
      <c r="DA31" s="4">
        <v>1</v>
      </c>
      <c r="DC31" s="4">
        <f>BG31+DA31</f>
        <v>11</v>
      </c>
      <c r="DE31" s="23">
        <f>(DC31-BG31)/BG31</f>
        <v>0.1</v>
      </c>
      <c r="DH31" s="4">
        <v>12</v>
      </c>
      <c r="DJ31" s="4">
        <v>12</v>
      </c>
    </row>
    <row r="32" spans="1:114" x14ac:dyDescent="0.25">
      <c r="B32" s="4">
        <v>6</v>
      </c>
      <c r="C32" t="s">
        <v>8</v>
      </c>
      <c r="F32" s="4">
        <v>42</v>
      </c>
      <c r="H32" s="4">
        <v>0</v>
      </c>
      <c r="J32" s="4">
        <f>F32+H32</f>
        <v>42</v>
      </c>
      <c r="L32" s="4">
        <v>0</v>
      </c>
      <c r="N32" s="4">
        <f>F32+L32</f>
        <v>42</v>
      </c>
      <c r="P32" s="4">
        <v>0</v>
      </c>
      <c r="R32" s="4">
        <f>F32+P32</f>
        <v>42</v>
      </c>
      <c r="T32" s="4">
        <v>0</v>
      </c>
      <c r="V32" s="4">
        <f>F32+T32</f>
        <v>42</v>
      </c>
      <c r="X32" s="4">
        <v>1</v>
      </c>
      <c r="Z32" s="4">
        <f>F32+X32</f>
        <v>43</v>
      </c>
      <c r="AB32" s="4">
        <v>1</v>
      </c>
      <c r="AD32" s="4">
        <f>F32+AB32</f>
        <v>43</v>
      </c>
      <c r="AF32" s="4">
        <v>1</v>
      </c>
      <c r="AH32" s="4">
        <f>F32+AF32</f>
        <v>43</v>
      </c>
      <c r="AJ32" s="4">
        <v>1</v>
      </c>
      <c r="AL32" s="4">
        <f>F32+AJ32</f>
        <v>43</v>
      </c>
      <c r="AN32" s="4">
        <v>1</v>
      </c>
      <c r="AP32" s="4">
        <f>F32+AN32</f>
        <v>43</v>
      </c>
      <c r="AR32" s="4">
        <v>1</v>
      </c>
      <c r="AT32" s="4">
        <f>F32+AR32</f>
        <v>43</v>
      </c>
      <c r="AV32" s="4">
        <v>3</v>
      </c>
      <c r="AX32" s="4">
        <f>F32+AV32</f>
        <v>45</v>
      </c>
      <c r="AZ32" s="4">
        <v>5</v>
      </c>
      <c r="BB32" s="4">
        <f>F32+AZ32</f>
        <v>47</v>
      </c>
      <c r="BE32" s="23">
        <f>(BB32-F32)/F32</f>
        <v>0.11904761904761904</v>
      </c>
      <c r="BG32" s="4">
        <f>BB32</f>
        <v>47</v>
      </c>
      <c r="BI32" s="4">
        <v>0</v>
      </c>
      <c r="BK32" s="4">
        <f>BG32+BI32</f>
        <v>47</v>
      </c>
      <c r="BM32" s="4">
        <v>0</v>
      </c>
      <c r="BO32" s="4">
        <f>BG32+BM32</f>
        <v>47</v>
      </c>
      <c r="BQ32" s="4">
        <v>0</v>
      </c>
      <c r="BS32" s="4">
        <f>BG32+BQ32</f>
        <v>47</v>
      </c>
      <c r="BU32" s="4">
        <v>0</v>
      </c>
      <c r="BW32" s="4">
        <f>BG32+BU32</f>
        <v>47</v>
      </c>
      <c r="BY32" s="4">
        <v>0</v>
      </c>
      <c r="CA32" s="4">
        <f>BG32+BY32</f>
        <v>47</v>
      </c>
      <c r="CC32" s="4">
        <v>0</v>
      </c>
      <c r="CE32" s="4">
        <f>BG32+CC32</f>
        <v>47</v>
      </c>
      <c r="CG32" s="4">
        <v>-2</v>
      </c>
      <c r="CI32" s="4">
        <f>BG32+CG32</f>
        <v>45</v>
      </c>
      <c r="CK32" s="4">
        <v>-3</v>
      </c>
      <c r="CM32" s="4">
        <f>BG32+CK32</f>
        <v>44</v>
      </c>
      <c r="CO32" s="4">
        <v>-3</v>
      </c>
      <c r="CQ32" s="4">
        <f>BG32+CO32</f>
        <v>44</v>
      </c>
      <c r="CS32" s="4">
        <v>-3</v>
      </c>
      <c r="CU32" s="4">
        <f>BG32+CS32</f>
        <v>44</v>
      </c>
      <c r="CW32" s="4">
        <v>-3</v>
      </c>
      <c r="CY32" s="4">
        <f>BG32+CW32</f>
        <v>44</v>
      </c>
      <c r="DA32" s="4">
        <v>2</v>
      </c>
      <c r="DC32" s="4">
        <f>BG32+DA32</f>
        <v>49</v>
      </c>
      <c r="DE32" s="23">
        <f>(DC32-BG32)/BG32</f>
        <v>4.2553191489361701E-2</v>
      </c>
      <c r="DH32" s="4">
        <v>50</v>
      </c>
      <c r="DJ32" s="4">
        <v>0</v>
      </c>
    </row>
    <row r="33" spans="1:114" x14ac:dyDescent="0.25">
      <c r="A33" s="4">
        <v>1</v>
      </c>
      <c r="B33" s="4">
        <v>6</v>
      </c>
      <c r="C33" t="s">
        <v>15</v>
      </c>
      <c r="F33" s="4">
        <v>20</v>
      </c>
      <c r="H33" s="4">
        <v>0</v>
      </c>
      <c r="J33" s="4">
        <f>F33+H33</f>
        <v>20</v>
      </c>
      <c r="L33" s="4">
        <v>0</v>
      </c>
      <c r="N33" s="4">
        <f>F33+L33</f>
        <v>20</v>
      </c>
      <c r="P33" s="4">
        <v>0</v>
      </c>
      <c r="R33" s="4">
        <f>F33+P33</f>
        <v>20</v>
      </c>
      <c r="T33" s="4">
        <v>0</v>
      </c>
      <c r="V33" s="4">
        <f>F33+T33</f>
        <v>20</v>
      </c>
      <c r="X33" s="4">
        <v>0</v>
      </c>
      <c r="Z33" s="4">
        <f>F33+X33</f>
        <v>20</v>
      </c>
      <c r="AB33" s="4">
        <v>0</v>
      </c>
      <c r="AD33" s="4">
        <f>F33+AB33</f>
        <v>20</v>
      </c>
      <c r="AF33" s="4">
        <v>0</v>
      </c>
      <c r="AH33" s="4">
        <f>F33+AF33</f>
        <v>20</v>
      </c>
      <c r="AJ33" s="4">
        <v>0</v>
      </c>
      <c r="AL33" s="4">
        <f>F33+AJ33</f>
        <v>20</v>
      </c>
      <c r="AN33" s="4">
        <v>0</v>
      </c>
      <c r="AP33" s="4">
        <f>F33+AN33</f>
        <v>20</v>
      </c>
      <c r="AR33" s="4">
        <v>0</v>
      </c>
      <c r="AT33" s="4">
        <f>F33+AR33</f>
        <v>20</v>
      </c>
      <c r="AV33" s="4">
        <v>0</v>
      </c>
      <c r="AX33" s="4">
        <f>F33+AV33</f>
        <v>20</v>
      </c>
      <c r="AZ33" s="4">
        <v>0</v>
      </c>
      <c r="BB33" s="4">
        <f>F33+AZ33</f>
        <v>20</v>
      </c>
      <c r="BE33" s="23">
        <f>(BB33-F33)/F33</f>
        <v>0</v>
      </c>
      <c r="BG33" s="4">
        <f>BB33</f>
        <v>20</v>
      </c>
      <c r="BI33" s="4">
        <v>0</v>
      </c>
      <c r="BK33" s="4">
        <f>BG33+BI33</f>
        <v>20</v>
      </c>
      <c r="BM33" s="4">
        <v>0</v>
      </c>
      <c r="BO33" s="4">
        <f>BG33+BM33</f>
        <v>20</v>
      </c>
      <c r="BQ33" s="4">
        <v>0</v>
      </c>
      <c r="BS33" s="4">
        <f>BG33+BQ33</f>
        <v>20</v>
      </c>
      <c r="BU33" s="4">
        <v>-2</v>
      </c>
      <c r="BW33" s="4">
        <f>BG33+BU33</f>
        <v>18</v>
      </c>
      <c r="BY33" s="4">
        <v>-1</v>
      </c>
      <c r="CA33" s="4">
        <f>BG33+BY33</f>
        <v>19</v>
      </c>
      <c r="CC33" s="4">
        <v>-1</v>
      </c>
      <c r="CE33" s="4">
        <f>BG33+CC33</f>
        <v>19</v>
      </c>
      <c r="CG33" s="4">
        <v>-1</v>
      </c>
      <c r="CI33" s="4">
        <f>BG33+CG33</f>
        <v>19</v>
      </c>
      <c r="CK33" s="4">
        <v>-1</v>
      </c>
      <c r="CM33" s="4">
        <f>BG33+CK33</f>
        <v>19</v>
      </c>
      <c r="CO33" s="4">
        <v>-1</v>
      </c>
      <c r="CQ33" s="4">
        <f>BG33+CO33</f>
        <v>19</v>
      </c>
      <c r="CS33" s="4">
        <v>-1</v>
      </c>
      <c r="CU33" s="4">
        <f>BG33+CS33</f>
        <v>19</v>
      </c>
      <c r="CW33" s="4">
        <v>-1</v>
      </c>
      <c r="CY33" s="4">
        <f>BG33+CW33</f>
        <v>19</v>
      </c>
      <c r="DA33" s="4">
        <v>-1</v>
      </c>
      <c r="DC33" s="4">
        <f>BG33+DA33</f>
        <v>19</v>
      </c>
      <c r="DE33" s="24">
        <f>(DC33-BG33)/BG33</f>
        <v>-0.05</v>
      </c>
      <c r="DJ33" s="4">
        <v>0</v>
      </c>
    </row>
    <row r="34" spans="1:114" x14ac:dyDescent="0.25">
      <c r="B34" s="4">
        <v>6</v>
      </c>
      <c r="C34" t="s">
        <v>17</v>
      </c>
      <c r="F34" s="4">
        <v>9</v>
      </c>
      <c r="H34" s="4">
        <v>0</v>
      </c>
      <c r="J34" s="4">
        <f>F34+H34</f>
        <v>9</v>
      </c>
      <c r="L34" s="4">
        <v>0</v>
      </c>
      <c r="N34" s="4">
        <f>F34+L34</f>
        <v>9</v>
      </c>
      <c r="P34" s="4">
        <v>0</v>
      </c>
      <c r="R34" s="4">
        <f>F34+P34</f>
        <v>9</v>
      </c>
      <c r="T34" s="4">
        <v>0</v>
      </c>
      <c r="V34" s="4">
        <f>F34+T34</f>
        <v>9</v>
      </c>
      <c r="X34" s="4">
        <v>0</v>
      </c>
      <c r="Z34" s="4">
        <f>F34+X34</f>
        <v>9</v>
      </c>
      <c r="AB34" s="4">
        <v>1</v>
      </c>
      <c r="AD34" s="4">
        <f>F34+AB34</f>
        <v>10</v>
      </c>
      <c r="AF34" s="4">
        <v>1</v>
      </c>
      <c r="AH34" s="4">
        <f>F34+AF34</f>
        <v>10</v>
      </c>
      <c r="AJ34" s="4">
        <v>1</v>
      </c>
      <c r="AL34" s="4">
        <f>F34+AJ34</f>
        <v>10</v>
      </c>
      <c r="AN34" s="4">
        <v>1</v>
      </c>
      <c r="AP34" s="4">
        <f>F34+AN34</f>
        <v>10</v>
      </c>
      <c r="AR34" s="4">
        <v>1</v>
      </c>
      <c r="AT34" s="4">
        <f>F34+AR34</f>
        <v>10</v>
      </c>
      <c r="AV34" s="4">
        <v>1</v>
      </c>
      <c r="AX34" s="4">
        <f>F34+AV34</f>
        <v>10</v>
      </c>
      <c r="AZ34" s="4">
        <v>1</v>
      </c>
      <c r="BB34" s="4">
        <f>F34+AZ34</f>
        <v>10</v>
      </c>
      <c r="BE34" s="23">
        <f>(BB34-F34)/F34</f>
        <v>0.1111111111111111</v>
      </c>
      <c r="BG34" s="4">
        <f>BB34</f>
        <v>10</v>
      </c>
      <c r="BI34" s="4">
        <v>1</v>
      </c>
      <c r="BK34" s="4">
        <f>BG34+BI34</f>
        <v>11</v>
      </c>
      <c r="BM34" s="4">
        <v>1</v>
      </c>
      <c r="BO34" s="4">
        <f>BG34+BM34</f>
        <v>11</v>
      </c>
      <c r="BQ34" s="4">
        <v>1</v>
      </c>
      <c r="BS34" s="4">
        <f>BG34+BQ34</f>
        <v>11</v>
      </c>
      <c r="BU34" s="4">
        <v>1</v>
      </c>
      <c r="BW34" s="4">
        <f>BG34+BU34</f>
        <v>11</v>
      </c>
      <c r="BY34" s="4">
        <v>1</v>
      </c>
      <c r="CA34" s="4">
        <f>BG34+BY34</f>
        <v>11</v>
      </c>
      <c r="CC34" s="4">
        <v>1</v>
      </c>
      <c r="CE34" s="4">
        <f>BG34+CC34</f>
        <v>11</v>
      </c>
      <c r="CG34" s="4">
        <v>1</v>
      </c>
      <c r="CI34" s="4">
        <f>BG34+CG34</f>
        <v>11</v>
      </c>
      <c r="CK34" s="4">
        <v>1</v>
      </c>
      <c r="CM34" s="4">
        <f>BG34+CK34</f>
        <v>11</v>
      </c>
      <c r="CO34" s="4">
        <v>2</v>
      </c>
      <c r="CQ34" s="4">
        <f>BG34+CO34</f>
        <v>12</v>
      </c>
      <c r="CS34" s="4">
        <v>2</v>
      </c>
      <c r="CU34" s="4">
        <f>BG34+CS34</f>
        <v>12</v>
      </c>
      <c r="CW34" s="4">
        <v>2</v>
      </c>
      <c r="CY34" s="4">
        <f>BG34+CW34</f>
        <v>12</v>
      </c>
      <c r="DA34" s="4">
        <v>1</v>
      </c>
      <c r="DC34" s="4">
        <f>BG34+DA34</f>
        <v>11</v>
      </c>
      <c r="DE34" s="23">
        <f>(DC34-BG34)/BG34</f>
        <v>0.1</v>
      </c>
      <c r="DJ34" s="4">
        <v>0</v>
      </c>
    </row>
    <row r="35" spans="1:114" x14ac:dyDescent="0.25">
      <c r="F35" s="6">
        <f>SUM(F31:F34)</f>
        <v>82</v>
      </c>
      <c r="H35" s="6">
        <f>SUM(H31:H34)</f>
        <v>0</v>
      </c>
      <c r="J35" s="6">
        <f>SUM(J31:J34)</f>
        <v>82</v>
      </c>
      <c r="L35" s="6">
        <f>SUM(L31:L34)</f>
        <v>0</v>
      </c>
      <c r="N35" s="6">
        <f>SUM(N31:N34)</f>
        <v>82</v>
      </c>
      <c r="P35" s="6">
        <f>SUM(P31:P34)</f>
        <v>0</v>
      </c>
      <c r="R35" s="6">
        <f>SUM(R31:R34)</f>
        <v>82</v>
      </c>
      <c r="T35" s="6">
        <f>SUM(T31:T34)</f>
        <v>0</v>
      </c>
      <c r="V35" s="6">
        <f>SUM(V31:V34)</f>
        <v>82</v>
      </c>
      <c r="X35" s="6">
        <f>SUM(X31:X34)</f>
        <v>1</v>
      </c>
      <c r="Z35" s="6">
        <f>SUM(Z31:Z34)</f>
        <v>83</v>
      </c>
      <c r="AB35" s="6">
        <f>SUM(AB31:AB34)</f>
        <v>2</v>
      </c>
      <c r="AD35" s="6">
        <f>SUM(AD31:AD34)</f>
        <v>84</v>
      </c>
      <c r="AF35" s="6">
        <f>SUM(AF31:AF34)</f>
        <v>2</v>
      </c>
      <c r="AH35" s="6">
        <f>SUM(AH31:AH34)</f>
        <v>84</v>
      </c>
      <c r="AJ35" s="6">
        <f>SUM(AJ31:AJ34)</f>
        <v>2</v>
      </c>
      <c r="AL35" s="6">
        <f>SUM(AL31:AL34)</f>
        <v>84</v>
      </c>
      <c r="AN35" s="6">
        <f>SUM(AN31:AN34)</f>
        <v>2</v>
      </c>
      <c r="AP35" s="6">
        <f>SUM(AP31:AP34)</f>
        <v>84</v>
      </c>
      <c r="AR35" s="6">
        <f>SUM(AR31:AR34)</f>
        <v>2</v>
      </c>
      <c r="AT35" s="6">
        <f>SUM(AT31:AT34)</f>
        <v>84</v>
      </c>
      <c r="AV35" s="6">
        <f>SUM(AV31:AV34)</f>
        <v>4</v>
      </c>
      <c r="AX35" s="6">
        <f>SUM(AX31:AX34)</f>
        <v>86</v>
      </c>
      <c r="AZ35" s="6">
        <f>SUM(AZ31:AZ34)</f>
        <v>5</v>
      </c>
      <c r="BB35" s="6">
        <f>SUM(BB31:BB34)</f>
        <v>87</v>
      </c>
      <c r="BE35" s="23">
        <f>(BB35-F35)/F35</f>
        <v>6.097560975609756E-2</v>
      </c>
      <c r="BG35" s="6">
        <f>SUM(BG31:BG34)</f>
        <v>87</v>
      </c>
      <c r="BI35" s="6">
        <f>SUM(BI31:BI34)</f>
        <v>1</v>
      </c>
      <c r="BK35" s="6">
        <f>SUM(BK31:BK34)</f>
        <v>88</v>
      </c>
      <c r="BM35" s="6">
        <f>SUM(BM31:BM34)</f>
        <v>1</v>
      </c>
      <c r="BO35" s="6">
        <f>SUM(BO31:BO34)</f>
        <v>88</v>
      </c>
      <c r="BQ35" s="6">
        <f>SUM(BQ31:BQ34)</f>
        <v>1</v>
      </c>
      <c r="BS35" s="6">
        <f>SUM(BS31:BS34)</f>
        <v>88</v>
      </c>
      <c r="BU35" s="6">
        <f>SUM(BU31:BU34)</f>
        <v>-1</v>
      </c>
      <c r="BW35" s="6">
        <f>SUM(BW31:BW34)</f>
        <v>86</v>
      </c>
      <c r="BY35" s="6">
        <f>SUM(BY31:BY34)</f>
        <v>0</v>
      </c>
      <c r="CA35" s="6">
        <f>SUM(CA31:CA34)</f>
        <v>87</v>
      </c>
      <c r="CC35" s="6">
        <f>SUM(CC31:CC34)</f>
        <v>0</v>
      </c>
      <c r="CE35" s="6">
        <f>SUM(CE31:CE34)</f>
        <v>87</v>
      </c>
      <c r="CG35" s="6">
        <f>SUM(CG31:CG34)</f>
        <v>-2</v>
      </c>
      <c r="CI35" s="6">
        <f>SUM(CI31:CI34)</f>
        <v>85</v>
      </c>
      <c r="CK35" s="6">
        <f>SUM(CK31:CK34)</f>
        <v>-3</v>
      </c>
      <c r="CM35" s="6">
        <f>SUM(CM31:CM34)</f>
        <v>84</v>
      </c>
      <c r="CO35" s="6">
        <f>SUM(CO31:CO34)</f>
        <v>-2</v>
      </c>
      <c r="CQ35" s="6">
        <f>SUM(CQ31:CQ34)</f>
        <v>85</v>
      </c>
      <c r="CS35" s="6">
        <f>SUM(CS31:CS34)</f>
        <v>-1</v>
      </c>
      <c r="CU35" s="6">
        <f>SUM(CU31:CU34)</f>
        <v>86</v>
      </c>
      <c r="CW35" s="6">
        <f>SUM(CW31:CW34)</f>
        <v>-1</v>
      </c>
      <c r="CY35" s="6">
        <f>SUM(CY31:CY34)</f>
        <v>86</v>
      </c>
      <c r="DA35" s="6">
        <f>SUM(DA31:DA34)</f>
        <v>3</v>
      </c>
      <c r="DC35" s="6">
        <f>SUM(DC31:DC34)</f>
        <v>90</v>
      </c>
      <c r="DE35" s="23">
        <f>(DC35-BG35)/BG35</f>
        <v>3.4482758620689655E-2</v>
      </c>
    </row>
    <row r="36" spans="1:114" x14ac:dyDescent="0.25">
      <c r="DE36" s="24"/>
    </row>
    <row r="37" spans="1:114" x14ac:dyDescent="0.25">
      <c r="B37" s="4">
        <v>7</v>
      </c>
      <c r="C37" t="s">
        <v>2</v>
      </c>
      <c r="F37" s="4">
        <v>14</v>
      </c>
      <c r="H37" s="4">
        <v>-1</v>
      </c>
      <c r="J37" s="4">
        <f>F37+H37</f>
        <v>13</v>
      </c>
      <c r="L37" s="4">
        <v>-1</v>
      </c>
      <c r="N37" s="4">
        <f>F37+L37</f>
        <v>13</v>
      </c>
      <c r="P37" s="4">
        <v>-1</v>
      </c>
      <c r="R37" s="4">
        <f>F37+P37</f>
        <v>13</v>
      </c>
      <c r="T37" s="4">
        <v>-1</v>
      </c>
      <c r="V37" s="4">
        <f>F37+T37</f>
        <v>13</v>
      </c>
      <c r="X37" s="4">
        <v>-1</v>
      </c>
      <c r="Z37" s="4">
        <f>F37+X37</f>
        <v>13</v>
      </c>
      <c r="AB37" s="4">
        <v>-1</v>
      </c>
      <c r="AD37" s="4">
        <f>F37+AB37</f>
        <v>13</v>
      </c>
      <c r="AF37" s="4">
        <v>-1</v>
      </c>
      <c r="AH37" s="4">
        <f>F37+AF37</f>
        <v>13</v>
      </c>
      <c r="AJ37" s="4">
        <v>-1</v>
      </c>
      <c r="AL37" s="4">
        <f>F37+AJ37</f>
        <v>13</v>
      </c>
      <c r="AN37" s="4">
        <v>0</v>
      </c>
      <c r="AP37" s="4">
        <f>F37+AN37</f>
        <v>14</v>
      </c>
      <c r="AR37" s="4">
        <v>0</v>
      </c>
      <c r="AT37" s="4">
        <f>F37+AR37</f>
        <v>14</v>
      </c>
      <c r="AV37" s="4">
        <v>0</v>
      </c>
      <c r="AX37" s="4">
        <f>F37+AV37</f>
        <v>14</v>
      </c>
      <c r="AZ37" s="4">
        <v>0</v>
      </c>
      <c r="BB37" s="4">
        <f>F37+AZ37</f>
        <v>14</v>
      </c>
      <c r="BE37" s="23">
        <f>(BB37-F37)/F37</f>
        <v>0</v>
      </c>
      <c r="BG37" s="4">
        <f>BB37</f>
        <v>14</v>
      </c>
      <c r="BI37" s="4">
        <v>0</v>
      </c>
      <c r="BK37" s="4">
        <f>BG37+BI37</f>
        <v>14</v>
      </c>
      <c r="BM37" s="4">
        <v>0</v>
      </c>
      <c r="BO37" s="4">
        <f>BG37+BM37</f>
        <v>14</v>
      </c>
      <c r="BQ37" s="4">
        <v>0</v>
      </c>
      <c r="BS37" s="4">
        <f>BG37+BQ37</f>
        <v>14</v>
      </c>
      <c r="BU37" s="4">
        <v>0</v>
      </c>
      <c r="BW37" s="4">
        <f>BG37+BU37</f>
        <v>14</v>
      </c>
      <c r="BY37" s="4">
        <v>0</v>
      </c>
      <c r="CA37" s="4">
        <f>BG37+BY37</f>
        <v>14</v>
      </c>
      <c r="CC37" s="4">
        <v>0</v>
      </c>
      <c r="CE37" s="4">
        <f>BG37+CC37</f>
        <v>14</v>
      </c>
      <c r="CG37" s="4">
        <v>-1</v>
      </c>
      <c r="CI37" s="4">
        <f>BG37+CG37</f>
        <v>13</v>
      </c>
      <c r="CK37" s="4">
        <v>-1</v>
      </c>
      <c r="CM37" s="4">
        <f>BG37+CK37</f>
        <v>13</v>
      </c>
      <c r="CO37" s="4">
        <v>-2</v>
      </c>
      <c r="CQ37" s="4">
        <f>BG37+CO37</f>
        <v>12</v>
      </c>
      <c r="CS37" s="4">
        <v>-2</v>
      </c>
      <c r="CU37" s="4">
        <f>BG37+CS37</f>
        <v>12</v>
      </c>
      <c r="CW37" s="4">
        <v>-1</v>
      </c>
      <c r="CY37" s="4">
        <f>BG37+CW37</f>
        <v>13</v>
      </c>
      <c r="DA37" s="4">
        <v>-2</v>
      </c>
      <c r="DC37" s="4">
        <f>BG37+DA37</f>
        <v>12</v>
      </c>
      <c r="DE37" s="24">
        <f>(DC37-BG37)/BG37</f>
        <v>-0.14285714285714285</v>
      </c>
      <c r="DH37" s="4">
        <v>16</v>
      </c>
      <c r="DJ37" s="4">
        <v>0</v>
      </c>
    </row>
    <row r="38" spans="1:114" hidden="1" x14ac:dyDescent="0.25">
      <c r="B38" s="4">
        <v>7</v>
      </c>
      <c r="C38" t="s">
        <v>60</v>
      </c>
      <c r="DE38" s="24" t="e">
        <f t="shared" ref="DE38" si="2">(BS38-BG38)/BG38</f>
        <v>#DIV/0!</v>
      </c>
    </row>
    <row r="39" spans="1:114" x14ac:dyDescent="0.25">
      <c r="B39" s="4">
        <v>7</v>
      </c>
      <c r="C39" s="9" t="s">
        <v>37</v>
      </c>
      <c r="D39" s="9"/>
      <c r="DE39" s="24"/>
    </row>
    <row r="40" spans="1:114" x14ac:dyDescent="0.25">
      <c r="A40" s="4">
        <v>1</v>
      </c>
      <c r="B40" s="4">
        <v>7</v>
      </c>
      <c r="C40" t="s">
        <v>47</v>
      </c>
      <c r="F40" s="4">
        <v>14</v>
      </c>
      <c r="H40" s="4">
        <v>0</v>
      </c>
      <c r="J40" s="4">
        <f>F40+H40</f>
        <v>14</v>
      </c>
      <c r="L40" s="4">
        <v>0</v>
      </c>
      <c r="N40" s="4">
        <f>F40+L40</f>
        <v>14</v>
      </c>
      <c r="P40" s="4">
        <v>0</v>
      </c>
      <c r="R40" s="4">
        <f>F40+P40</f>
        <v>14</v>
      </c>
      <c r="T40" s="4">
        <v>0</v>
      </c>
      <c r="V40" s="4">
        <f>F40+T40</f>
        <v>14</v>
      </c>
      <c r="X40" s="4">
        <v>-1</v>
      </c>
      <c r="Z40" s="4">
        <f>F40+X40</f>
        <v>13</v>
      </c>
      <c r="AB40" s="4">
        <v>-1</v>
      </c>
      <c r="AD40" s="4">
        <f>F40+AB40</f>
        <v>13</v>
      </c>
      <c r="AF40" s="4">
        <v>-1</v>
      </c>
      <c r="AH40" s="4">
        <f>F40+AF40</f>
        <v>13</v>
      </c>
      <c r="AJ40" s="4">
        <v>-1</v>
      </c>
      <c r="AL40" s="4">
        <f>F40+AJ40</f>
        <v>13</v>
      </c>
      <c r="AN40" s="4">
        <v>-1</v>
      </c>
      <c r="AP40" s="4">
        <f>F40+AN40</f>
        <v>13</v>
      </c>
      <c r="AR40" s="4">
        <v>-1</v>
      </c>
      <c r="AT40" s="4">
        <f>F40+AR40</f>
        <v>13</v>
      </c>
      <c r="AV40" s="4">
        <v>-1</v>
      </c>
      <c r="AX40" s="4">
        <f>F40+AV40</f>
        <v>13</v>
      </c>
      <c r="AZ40" s="4">
        <v>-1</v>
      </c>
      <c r="BB40" s="4">
        <f>F40+AZ40</f>
        <v>13</v>
      </c>
      <c r="BE40" s="24">
        <f>(BB40-F40)/F40</f>
        <v>-7.1428571428571425E-2</v>
      </c>
      <c r="BG40" s="4">
        <f>BB40</f>
        <v>13</v>
      </c>
      <c r="BI40" s="4">
        <v>0</v>
      </c>
      <c r="BK40" s="4">
        <f>BG40+BI40</f>
        <v>13</v>
      </c>
      <c r="BM40" s="4">
        <v>0</v>
      </c>
      <c r="BO40" s="4">
        <f>BG40+BM40</f>
        <v>13</v>
      </c>
      <c r="BQ40" s="4">
        <v>0</v>
      </c>
      <c r="BS40" s="4">
        <f>BG40+BQ40</f>
        <v>13</v>
      </c>
      <c r="BU40" s="4">
        <v>0</v>
      </c>
      <c r="BW40" s="4">
        <f>BG40+BU40</f>
        <v>13</v>
      </c>
      <c r="BY40" s="4">
        <v>2</v>
      </c>
      <c r="CA40" s="4">
        <f>BG40+BY40</f>
        <v>15</v>
      </c>
      <c r="CC40" s="4">
        <v>2</v>
      </c>
      <c r="CE40" s="4">
        <f>BG40+CC40</f>
        <v>15</v>
      </c>
      <c r="CG40" s="4">
        <v>2</v>
      </c>
      <c r="CI40" s="4">
        <f>BG40+CG40</f>
        <v>15</v>
      </c>
      <c r="CK40" s="4">
        <v>2</v>
      </c>
      <c r="CM40" s="4">
        <f>BG40+CK40</f>
        <v>15</v>
      </c>
      <c r="CO40" s="4">
        <v>3</v>
      </c>
      <c r="CQ40" s="4">
        <f>BG40+CO40</f>
        <v>16</v>
      </c>
      <c r="CS40" s="4">
        <v>2</v>
      </c>
      <c r="CU40" s="4">
        <f>BG40+CS40</f>
        <v>15</v>
      </c>
      <c r="CW40" s="4">
        <v>2</v>
      </c>
      <c r="CY40" s="4">
        <f>BG40+CW40</f>
        <v>15</v>
      </c>
      <c r="DA40" s="4">
        <v>2</v>
      </c>
      <c r="DC40" s="4">
        <f>BG40+DA40</f>
        <v>15</v>
      </c>
      <c r="DE40" s="23">
        <f>(DC40-BG40)/BG40</f>
        <v>0.15384615384615385</v>
      </c>
      <c r="DH40" s="4">
        <v>15</v>
      </c>
      <c r="DJ40" s="4">
        <v>0</v>
      </c>
    </row>
    <row r="41" spans="1:114" x14ac:dyDescent="0.25">
      <c r="B41" s="4">
        <v>7</v>
      </c>
      <c r="C41" s="10" t="s">
        <v>64</v>
      </c>
      <c r="D41" s="10"/>
      <c r="DE41" s="24"/>
    </row>
    <row r="42" spans="1:114" x14ac:dyDescent="0.25">
      <c r="F42" s="6">
        <f>SUM(F37:F41)</f>
        <v>28</v>
      </c>
      <c r="H42" s="6">
        <f>SUM(H37:H41)</f>
        <v>-1</v>
      </c>
      <c r="J42" s="6">
        <f>SUM(J37:J41)</f>
        <v>27</v>
      </c>
      <c r="L42" s="6">
        <f>SUM(L37:L41)</f>
        <v>-1</v>
      </c>
      <c r="N42" s="6">
        <f>SUM(N37:N41)</f>
        <v>27</v>
      </c>
      <c r="P42" s="6">
        <f>SUM(P37:P41)</f>
        <v>-1</v>
      </c>
      <c r="R42" s="6">
        <f>SUM(R37:R41)</f>
        <v>27</v>
      </c>
      <c r="T42" s="6">
        <f>SUM(T37:T41)</f>
        <v>-1</v>
      </c>
      <c r="V42" s="6">
        <f>SUM(V37:V41)</f>
        <v>27</v>
      </c>
      <c r="X42" s="6">
        <f>SUM(X37:X41)</f>
        <v>-2</v>
      </c>
      <c r="Z42" s="6">
        <f>SUM(Z37:Z41)</f>
        <v>26</v>
      </c>
      <c r="AB42" s="6">
        <f>SUM(AB37:AB41)</f>
        <v>-2</v>
      </c>
      <c r="AD42" s="6">
        <f>SUM(AD37:AD41)</f>
        <v>26</v>
      </c>
      <c r="AF42" s="6">
        <f>SUM(AF37:AF41)</f>
        <v>-2</v>
      </c>
      <c r="AH42" s="6">
        <f>SUM(AH37:AH41)</f>
        <v>26</v>
      </c>
      <c r="AJ42" s="6">
        <f>SUM(AJ37:AJ41)</f>
        <v>-2</v>
      </c>
      <c r="AL42" s="6">
        <f>SUM(AL37:AL41)</f>
        <v>26</v>
      </c>
      <c r="AN42" s="6">
        <f>SUM(AN37:AN41)</f>
        <v>-1</v>
      </c>
      <c r="AP42" s="6">
        <f>SUM(AP37:AP41)</f>
        <v>27</v>
      </c>
      <c r="AR42" s="6">
        <f>SUM(AR37:AR41)</f>
        <v>-1</v>
      </c>
      <c r="AT42" s="6">
        <f>SUM(AT37:AT41)</f>
        <v>27</v>
      </c>
      <c r="AV42" s="6">
        <f>SUM(AV37:AV41)</f>
        <v>-1</v>
      </c>
      <c r="AX42" s="6">
        <f>SUM(AX37:AX41)</f>
        <v>27</v>
      </c>
      <c r="AZ42" s="6">
        <f>SUM(AZ37:AZ41)</f>
        <v>-1</v>
      </c>
      <c r="BB42" s="6">
        <f>SUM(BB37:BB41)</f>
        <v>27</v>
      </c>
      <c r="BE42" s="24">
        <f>(BB42-F42)/F42</f>
        <v>-3.5714285714285712E-2</v>
      </c>
      <c r="BG42" s="6">
        <f>SUM(BG37:BG41)</f>
        <v>27</v>
      </c>
      <c r="BI42" s="6">
        <f>SUM(BI37:BI41)</f>
        <v>0</v>
      </c>
      <c r="BK42" s="6">
        <f>SUM(BK37:BK41)</f>
        <v>27</v>
      </c>
      <c r="BM42" s="6">
        <f>SUM(BM37:BM41)</f>
        <v>0</v>
      </c>
      <c r="BO42" s="6">
        <f>SUM(BO37:BO41)</f>
        <v>27</v>
      </c>
      <c r="BQ42" s="6">
        <f>SUM(BQ37:BQ41)</f>
        <v>0</v>
      </c>
      <c r="BS42" s="6">
        <f>SUM(BS37:BS41)</f>
        <v>27</v>
      </c>
      <c r="BU42" s="6">
        <f>SUM(BU37:BU41)</f>
        <v>0</v>
      </c>
      <c r="BW42" s="6">
        <f>SUM(BW37:BW41)</f>
        <v>27</v>
      </c>
      <c r="BY42" s="6">
        <f>SUM(BY37:BY41)</f>
        <v>2</v>
      </c>
      <c r="CA42" s="6">
        <f>SUM(CA37:CA41)</f>
        <v>29</v>
      </c>
      <c r="CC42" s="6">
        <f>SUM(CC37:CC41)</f>
        <v>2</v>
      </c>
      <c r="CE42" s="6">
        <f>SUM(CE37:CE41)</f>
        <v>29</v>
      </c>
      <c r="CG42" s="6">
        <f>SUM(CG37:CG41)</f>
        <v>1</v>
      </c>
      <c r="CI42" s="6">
        <f>SUM(CI37:CI41)</f>
        <v>28</v>
      </c>
      <c r="CK42" s="6">
        <f>SUM(CK37:CK41)</f>
        <v>1</v>
      </c>
      <c r="CM42" s="6">
        <f>SUM(CM37:CM41)</f>
        <v>28</v>
      </c>
      <c r="CO42" s="6">
        <f>SUM(CO37:CO41)</f>
        <v>1</v>
      </c>
      <c r="CQ42" s="6">
        <f>SUM(CQ37:CQ41)</f>
        <v>28</v>
      </c>
      <c r="CS42" s="6">
        <f>SUM(CS37:CS41)</f>
        <v>0</v>
      </c>
      <c r="CU42" s="6">
        <f>SUM(CU37:CU41)</f>
        <v>27</v>
      </c>
      <c r="CW42" s="6">
        <f>SUM(CW37:CW41)</f>
        <v>1</v>
      </c>
      <c r="CY42" s="6">
        <f>SUM(CY37:CY41)</f>
        <v>28</v>
      </c>
      <c r="DA42" s="6">
        <f>SUM(DA37:DA41)</f>
        <v>0</v>
      </c>
      <c r="DC42" s="6">
        <f>SUM(DC37:DC41)</f>
        <v>27</v>
      </c>
      <c r="DE42" s="24">
        <f>(DC42-BG42)/BG42</f>
        <v>0</v>
      </c>
    </row>
    <row r="43" spans="1:114" x14ac:dyDescent="0.25">
      <c r="DE43" s="24"/>
    </row>
    <row r="44" spans="1:114" x14ac:dyDescent="0.25">
      <c r="B44" s="4">
        <v>8</v>
      </c>
      <c r="C44" t="s">
        <v>19</v>
      </c>
      <c r="F44" s="4">
        <v>16</v>
      </c>
      <c r="H44" s="4">
        <v>0</v>
      </c>
      <c r="J44" s="4">
        <f t="shared" ref="J44:J49" si="3">F44+H44</f>
        <v>16</v>
      </c>
      <c r="L44" s="4">
        <v>0</v>
      </c>
      <c r="N44" s="4">
        <f t="shared" ref="N44:N49" si="4">F44+L44</f>
        <v>16</v>
      </c>
      <c r="P44" s="4">
        <v>0</v>
      </c>
      <c r="R44" s="4">
        <f t="shared" ref="R44:R49" si="5">F44+P44</f>
        <v>16</v>
      </c>
      <c r="T44" s="4">
        <v>0</v>
      </c>
      <c r="V44" s="4">
        <f t="shared" ref="V44:V49" si="6">F44+T44</f>
        <v>16</v>
      </c>
      <c r="X44" s="4">
        <v>0</v>
      </c>
      <c r="Z44" s="4">
        <f>F44+X44</f>
        <v>16</v>
      </c>
      <c r="AB44" s="4">
        <v>1</v>
      </c>
      <c r="AD44" s="4">
        <f t="shared" ref="AD44:AD49" si="7">F44+AB44</f>
        <v>17</v>
      </c>
      <c r="AF44" s="4">
        <v>1</v>
      </c>
      <c r="AH44" s="4">
        <f t="shared" ref="AH44:AH49" si="8">F44+AF44</f>
        <v>17</v>
      </c>
      <c r="AJ44" s="4">
        <v>1</v>
      </c>
      <c r="AL44" s="4">
        <f t="shared" ref="AL44:AL49" si="9">F44+AJ44</f>
        <v>17</v>
      </c>
      <c r="AN44" s="4">
        <v>1</v>
      </c>
      <c r="AP44" s="4">
        <f t="shared" ref="AP44:AP49" si="10">F44+AN44</f>
        <v>17</v>
      </c>
      <c r="AR44" s="4">
        <v>1</v>
      </c>
      <c r="AT44" s="4">
        <f t="shared" ref="AT44:AT49" si="11">F44+AR44</f>
        <v>17</v>
      </c>
      <c r="AV44" s="4">
        <v>1</v>
      </c>
      <c r="AX44" s="4">
        <f t="shared" ref="AX44:AX49" si="12">F44+AV44</f>
        <v>17</v>
      </c>
      <c r="AZ44" s="4">
        <v>1</v>
      </c>
      <c r="BB44" s="4">
        <f t="shared" ref="BB44:BB49" si="13">F44+AZ44</f>
        <v>17</v>
      </c>
      <c r="BE44" s="23">
        <f t="shared" ref="BE44:BE50" si="14">(BB44-F44)/F44</f>
        <v>6.25E-2</v>
      </c>
      <c r="BG44" s="4">
        <f>BB44</f>
        <v>17</v>
      </c>
      <c r="BI44" s="4">
        <v>0</v>
      </c>
      <c r="BK44" s="4">
        <f>BG44+BI44</f>
        <v>17</v>
      </c>
      <c r="BM44" s="4">
        <v>0</v>
      </c>
      <c r="BO44" s="4">
        <f t="shared" ref="BO44:BO48" si="15">BG44+BM44</f>
        <v>17</v>
      </c>
      <c r="BQ44" s="4">
        <v>0</v>
      </c>
      <c r="BS44" s="4">
        <f t="shared" ref="BS44:BS48" si="16">BG44+BQ44</f>
        <v>17</v>
      </c>
      <c r="BU44" s="4">
        <v>0</v>
      </c>
      <c r="BW44" s="4">
        <f t="shared" ref="BW44:BW48" si="17">BG44+BU44</f>
        <v>17</v>
      </c>
      <c r="BY44" s="4">
        <v>0</v>
      </c>
      <c r="CA44" s="4">
        <f>BG44+BY44</f>
        <v>17</v>
      </c>
      <c r="CC44" s="4">
        <v>0</v>
      </c>
      <c r="CE44" s="4">
        <f t="shared" ref="CE44:CE48" si="18">BG44+CC44</f>
        <v>17</v>
      </c>
      <c r="CG44" s="4">
        <v>0</v>
      </c>
      <c r="CI44" s="4">
        <f t="shared" ref="CI44:CI48" si="19">BG44+CG44</f>
        <v>17</v>
      </c>
      <c r="CK44" s="4">
        <v>0</v>
      </c>
      <c r="CM44" s="4">
        <f t="shared" ref="CM44:CM48" si="20">BG44+CK44</f>
        <v>17</v>
      </c>
      <c r="CO44" s="4">
        <v>0</v>
      </c>
      <c r="CQ44" s="4">
        <f t="shared" ref="CQ44:CQ48" si="21">BG44+CO44</f>
        <v>17</v>
      </c>
      <c r="CS44" s="4">
        <v>0</v>
      </c>
      <c r="CU44" s="4">
        <f t="shared" ref="CU44:CU48" si="22">BG44+CS44</f>
        <v>17</v>
      </c>
      <c r="CW44" s="4">
        <v>0</v>
      </c>
      <c r="CY44" s="4">
        <f>BG44+CW44</f>
        <v>17</v>
      </c>
      <c r="DA44" s="4">
        <v>0</v>
      </c>
      <c r="DC44" s="4">
        <f>BG44+DA44</f>
        <v>17</v>
      </c>
      <c r="DE44" s="24">
        <f>(DC44-BG44)/BG44</f>
        <v>0</v>
      </c>
      <c r="DH44" s="4">
        <v>18</v>
      </c>
      <c r="DJ44" s="4">
        <v>0</v>
      </c>
    </row>
    <row r="45" spans="1:114" x14ac:dyDescent="0.25">
      <c r="B45" s="4">
        <v>8</v>
      </c>
      <c r="C45" t="s">
        <v>39</v>
      </c>
      <c r="F45" s="4">
        <v>10</v>
      </c>
      <c r="H45" s="4">
        <v>3</v>
      </c>
      <c r="J45" s="4">
        <f t="shared" si="3"/>
        <v>13</v>
      </c>
      <c r="L45" s="4">
        <v>3</v>
      </c>
      <c r="N45" s="4">
        <f t="shared" si="4"/>
        <v>13</v>
      </c>
      <c r="P45" s="4">
        <v>3</v>
      </c>
      <c r="R45" s="4">
        <f t="shared" si="5"/>
        <v>13</v>
      </c>
      <c r="T45" s="4">
        <v>2</v>
      </c>
      <c r="V45" s="4">
        <f t="shared" si="6"/>
        <v>12</v>
      </c>
      <c r="X45" s="4">
        <v>2</v>
      </c>
      <c r="Z45" s="4">
        <v>12</v>
      </c>
      <c r="AB45" s="4">
        <v>1</v>
      </c>
      <c r="AD45" s="4">
        <f t="shared" si="7"/>
        <v>11</v>
      </c>
      <c r="AF45" s="4">
        <v>1</v>
      </c>
      <c r="AH45" s="4">
        <f t="shared" si="8"/>
        <v>11</v>
      </c>
      <c r="AJ45" s="4">
        <v>1</v>
      </c>
      <c r="AL45" s="4">
        <f t="shared" si="9"/>
        <v>11</v>
      </c>
      <c r="AN45" s="4">
        <v>1</v>
      </c>
      <c r="AP45" s="4">
        <f t="shared" si="10"/>
        <v>11</v>
      </c>
      <c r="AR45" s="4">
        <v>1</v>
      </c>
      <c r="AT45" s="4">
        <f t="shared" si="11"/>
        <v>11</v>
      </c>
      <c r="AV45" s="4">
        <v>1</v>
      </c>
      <c r="AX45" s="4">
        <f t="shared" si="12"/>
        <v>11</v>
      </c>
      <c r="AZ45" s="4">
        <v>1</v>
      </c>
      <c r="BB45" s="4">
        <f t="shared" si="13"/>
        <v>11</v>
      </c>
      <c r="BE45" s="23">
        <f t="shared" si="14"/>
        <v>0.1</v>
      </c>
      <c r="BG45" s="4">
        <f>BB45</f>
        <v>11</v>
      </c>
      <c r="BI45" s="4">
        <v>0</v>
      </c>
      <c r="BK45" s="4">
        <f>BG45+BI45</f>
        <v>11</v>
      </c>
      <c r="BM45" s="4">
        <v>0</v>
      </c>
      <c r="BO45" s="4">
        <f t="shared" si="15"/>
        <v>11</v>
      </c>
      <c r="BQ45" s="4">
        <v>-1</v>
      </c>
      <c r="BS45" s="4">
        <f t="shared" si="16"/>
        <v>10</v>
      </c>
      <c r="BU45" s="4">
        <v>-1</v>
      </c>
      <c r="BW45" s="4">
        <f t="shared" si="17"/>
        <v>10</v>
      </c>
      <c r="BY45" s="4">
        <v>-1</v>
      </c>
      <c r="CA45" s="4">
        <f>BG45+BY45</f>
        <v>10</v>
      </c>
      <c r="CC45" s="4">
        <v>-1</v>
      </c>
      <c r="CE45" s="4">
        <f t="shared" si="18"/>
        <v>10</v>
      </c>
      <c r="CG45" s="4">
        <v>-1</v>
      </c>
      <c r="CI45" s="4">
        <f t="shared" si="19"/>
        <v>10</v>
      </c>
      <c r="CK45" s="4">
        <v>-1</v>
      </c>
      <c r="CM45" s="4">
        <f t="shared" si="20"/>
        <v>10</v>
      </c>
      <c r="CO45" s="4">
        <v>-1</v>
      </c>
      <c r="CQ45" s="4">
        <f t="shared" si="21"/>
        <v>10</v>
      </c>
      <c r="CS45" s="4">
        <v>-1</v>
      </c>
      <c r="CU45" s="4">
        <f t="shared" si="22"/>
        <v>10</v>
      </c>
      <c r="CW45" s="4">
        <v>-1</v>
      </c>
      <c r="CY45" s="4">
        <f>BG45+CW45</f>
        <v>10</v>
      </c>
      <c r="DA45" s="4">
        <v>-1</v>
      </c>
      <c r="DC45" s="4">
        <f>BG45+DA45</f>
        <v>10</v>
      </c>
      <c r="DE45" s="24">
        <f>(DC45-BG45)/BG45</f>
        <v>-9.0909090909090912E-2</v>
      </c>
      <c r="DJ45" s="4">
        <v>13</v>
      </c>
    </row>
    <row r="46" spans="1:114" x14ac:dyDescent="0.25">
      <c r="A46" s="4">
        <v>1</v>
      </c>
      <c r="B46" s="4">
        <v>8</v>
      </c>
      <c r="C46" t="s">
        <v>42</v>
      </c>
      <c r="F46" s="4">
        <v>31</v>
      </c>
      <c r="H46" s="4">
        <v>0</v>
      </c>
      <c r="J46" s="4">
        <f t="shared" si="3"/>
        <v>31</v>
      </c>
      <c r="L46" s="4">
        <v>0</v>
      </c>
      <c r="N46" s="4">
        <f t="shared" si="4"/>
        <v>31</v>
      </c>
      <c r="P46" s="4">
        <v>0</v>
      </c>
      <c r="R46" s="4">
        <f t="shared" si="5"/>
        <v>31</v>
      </c>
      <c r="T46" s="4">
        <v>0</v>
      </c>
      <c r="V46" s="4">
        <f t="shared" si="6"/>
        <v>31</v>
      </c>
      <c r="X46" s="4">
        <v>0</v>
      </c>
      <c r="Z46" s="4">
        <f>F46+X46</f>
        <v>31</v>
      </c>
      <c r="AB46" s="4">
        <v>0</v>
      </c>
      <c r="AD46" s="4">
        <f t="shared" si="7"/>
        <v>31</v>
      </c>
      <c r="AF46" s="4">
        <v>1</v>
      </c>
      <c r="AH46" s="4">
        <f t="shared" si="8"/>
        <v>32</v>
      </c>
      <c r="AJ46" s="4">
        <v>1</v>
      </c>
      <c r="AL46" s="4">
        <f t="shared" si="9"/>
        <v>32</v>
      </c>
      <c r="AN46" s="4">
        <v>1</v>
      </c>
      <c r="AP46" s="4">
        <f t="shared" si="10"/>
        <v>32</v>
      </c>
      <c r="AR46" s="4">
        <v>1</v>
      </c>
      <c r="AT46" s="4">
        <f t="shared" si="11"/>
        <v>32</v>
      </c>
      <c r="AV46" s="4">
        <v>2</v>
      </c>
      <c r="AX46" s="4">
        <f t="shared" si="12"/>
        <v>33</v>
      </c>
      <c r="AZ46" s="4">
        <v>0</v>
      </c>
      <c r="BB46" s="4">
        <f t="shared" si="13"/>
        <v>31</v>
      </c>
      <c r="BE46" s="23">
        <f t="shared" si="14"/>
        <v>0</v>
      </c>
      <c r="BG46" s="4">
        <f>BB46</f>
        <v>31</v>
      </c>
      <c r="BI46" s="4">
        <v>1</v>
      </c>
      <c r="BK46" s="4">
        <f>BG46+BI46</f>
        <v>32</v>
      </c>
      <c r="BM46" s="4">
        <v>1</v>
      </c>
      <c r="BO46" s="4">
        <f t="shared" si="15"/>
        <v>32</v>
      </c>
      <c r="BQ46" s="4">
        <v>-2</v>
      </c>
      <c r="BS46" s="4">
        <f t="shared" si="16"/>
        <v>29</v>
      </c>
      <c r="BU46" s="4">
        <v>-1</v>
      </c>
      <c r="BW46" s="4">
        <f t="shared" si="17"/>
        <v>30</v>
      </c>
      <c r="BY46" s="4">
        <v>0</v>
      </c>
      <c r="CA46" s="4">
        <f>BG46+BY46</f>
        <v>31</v>
      </c>
      <c r="CC46" s="4">
        <v>1</v>
      </c>
      <c r="CE46" s="4">
        <f t="shared" si="18"/>
        <v>32</v>
      </c>
      <c r="CG46" s="4">
        <v>1</v>
      </c>
      <c r="CI46" s="4">
        <f t="shared" si="19"/>
        <v>32</v>
      </c>
      <c r="CK46" s="4">
        <v>1</v>
      </c>
      <c r="CM46" s="4">
        <f t="shared" si="20"/>
        <v>32</v>
      </c>
      <c r="CO46" s="4">
        <v>1</v>
      </c>
      <c r="CQ46" s="4">
        <f t="shared" si="21"/>
        <v>32</v>
      </c>
      <c r="CS46" s="4">
        <v>0</v>
      </c>
      <c r="CU46" s="4">
        <f t="shared" si="22"/>
        <v>31</v>
      </c>
      <c r="CW46" s="4">
        <v>0</v>
      </c>
      <c r="CY46" s="4">
        <f>BG46+CW46</f>
        <v>31</v>
      </c>
      <c r="DA46" s="4">
        <v>1</v>
      </c>
      <c r="DC46" s="4">
        <f>BG46+DA46</f>
        <v>32</v>
      </c>
      <c r="DE46" s="23">
        <f>(DC46-BG46)/BG46</f>
        <v>3.2258064516129031E-2</v>
      </c>
      <c r="DH46" s="4">
        <v>33</v>
      </c>
      <c r="DJ46" s="4">
        <v>34</v>
      </c>
    </row>
    <row r="47" spans="1:114" x14ac:dyDescent="0.25">
      <c r="B47" s="4">
        <v>8</v>
      </c>
      <c r="C47" t="s">
        <v>44</v>
      </c>
      <c r="F47" s="4">
        <v>9</v>
      </c>
      <c r="H47" s="4">
        <v>0</v>
      </c>
      <c r="J47" s="4">
        <f t="shared" si="3"/>
        <v>9</v>
      </c>
      <c r="L47" s="4">
        <v>-1</v>
      </c>
      <c r="N47" s="4">
        <f t="shared" si="4"/>
        <v>8</v>
      </c>
      <c r="P47" s="4">
        <v>-1</v>
      </c>
      <c r="R47" s="4">
        <f t="shared" si="5"/>
        <v>8</v>
      </c>
      <c r="T47" s="4">
        <v>-1</v>
      </c>
      <c r="V47" s="4">
        <f t="shared" si="6"/>
        <v>8</v>
      </c>
      <c r="X47" s="4">
        <v>0</v>
      </c>
      <c r="Z47" s="4">
        <f>F47+X47</f>
        <v>9</v>
      </c>
      <c r="AB47" s="4">
        <v>0</v>
      </c>
      <c r="AD47" s="4">
        <f t="shared" si="7"/>
        <v>9</v>
      </c>
      <c r="AF47" s="4">
        <v>0</v>
      </c>
      <c r="AH47" s="4">
        <f t="shared" si="8"/>
        <v>9</v>
      </c>
      <c r="AJ47" s="4">
        <v>0</v>
      </c>
      <c r="AL47" s="4">
        <f t="shared" si="9"/>
        <v>9</v>
      </c>
      <c r="AN47" s="4">
        <v>0</v>
      </c>
      <c r="AP47" s="4">
        <f t="shared" si="10"/>
        <v>9</v>
      </c>
      <c r="AR47" s="4">
        <v>0</v>
      </c>
      <c r="AT47" s="4">
        <f t="shared" si="11"/>
        <v>9</v>
      </c>
      <c r="AV47" s="4">
        <v>0</v>
      </c>
      <c r="AX47" s="4">
        <f t="shared" si="12"/>
        <v>9</v>
      </c>
      <c r="AZ47" s="4">
        <v>0</v>
      </c>
      <c r="BB47" s="4">
        <f t="shared" si="13"/>
        <v>9</v>
      </c>
      <c r="BE47" s="23">
        <f t="shared" si="14"/>
        <v>0</v>
      </c>
      <c r="BG47" s="4">
        <f>BB47</f>
        <v>9</v>
      </c>
      <c r="BI47" s="4">
        <v>0</v>
      </c>
      <c r="BK47" s="4">
        <f>BG47+BI47</f>
        <v>9</v>
      </c>
      <c r="BM47" s="4">
        <v>0</v>
      </c>
      <c r="BO47" s="4">
        <f t="shared" si="15"/>
        <v>9</v>
      </c>
      <c r="BQ47" s="4">
        <v>0</v>
      </c>
      <c r="BS47" s="4">
        <f t="shared" si="16"/>
        <v>9</v>
      </c>
      <c r="BU47" s="4">
        <v>0</v>
      </c>
      <c r="BW47" s="4">
        <f t="shared" si="17"/>
        <v>9</v>
      </c>
      <c r="BY47" s="4">
        <v>0</v>
      </c>
      <c r="CA47" s="4">
        <f>BG47+BY47</f>
        <v>9</v>
      </c>
      <c r="CC47" s="4">
        <v>0</v>
      </c>
      <c r="CE47" s="4">
        <f t="shared" si="18"/>
        <v>9</v>
      </c>
      <c r="CG47" s="4">
        <v>1</v>
      </c>
      <c r="CI47" s="4">
        <f t="shared" si="19"/>
        <v>10</v>
      </c>
      <c r="CK47" s="4">
        <v>1</v>
      </c>
      <c r="CM47" s="4">
        <f t="shared" si="20"/>
        <v>10</v>
      </c>
      <c r="CO47" s="4">
        <v>1</v>
      </c>
      <c r="CQ47" s="4">
        <f t="shared" si="21"/>
        <v>10</v>
      </c>
      <c r="CS47" s="4">
        <v>1</v>
      </c>
      <c r="CU47" s="4">
        <f t="shared" si="22"/>
        <v>10</v>
      </c>
      <c r="CW47" s="4">
        <v>1</v>
      </c>
      <c r="CY47" s="4">
        <f>BG47+CW47</f>
        <v>10</v>
      </c>
      <c r="DA47" s="4">
        <v>1</v>
      </c>
      <c r="DC47" s="4">
        <f>BG47+DA47</f>
        <v>10</v>
      </c>
      <c r="DE47" s="23">
        <f>(DC47-BG47)/BG47</f>
        <v>0.1111111111111111</v>
      </c>
      <c r="DH47" s="4">
        <v>10</v>
      </c>
      <c r="DJ47" s="4">
        <v>11</v>
      </c>
    </row>
    <row r="48" spans="1:114" x14ac:dyDescent="0.25">
      <c r="B48" s="4">
        <v>8</v>
      </c>
      <c r="C48" t="s">
        <v>49</v>
      </c>
      <c r="F48" s="4">
        <v>27</v>
      </c>
      <c r="H48" s="4">
        <v>0</v>
      </c>
      <c r="J48" s="4">
        <f t="shared" si="3"/>
        <v>27</v>
      </c>
      <c r="L48" s="4">
        <v>0</v>
      </c>
      <c r="N48" s="4">
        <f t="shared" si="4"/>
        <v>27</v>
      </c>
      <c r="P48" s="4">
        <v>0</v>
      </c>
      <c r="R48" s="4">
        <f t="shared" si="5"/>
        <v>27</v>
      </c>
      <c r="T48" s="4">
        <v>-1</v>
      </c>
      <c r="V48" s="4">
        <f t="shared" si="6"/>
        <v>26</v>
      </c>
      <c r="X48" s="4">
        <v>-1</v>
      </c>
      <c r="Z48" s="4">
        <f>F48+X48</f>
        <v>26</v>
      </c>
      <c r="AB48" s="4">
        <v>-1</v>
      </c>
      <c r="AD48" s="4">
        <f t="shared" si="7"/>
        <v>26</v>
      </c>
      <c r="AF48" s="4">
        <v>-1</v>
      </c>
      <c r="AH48" s="4">
        <f t="shared" si="8"/>
        <v>26</v>
      </c>
      <c r="AJ48" s="4">
        <v>-1</v>
      </c>
      <c r="AL48" s="4">
        <f t="shared" si="9"/>
        <v>26</v>
      </c>
      <c r="AN48" s="4">
        <v>-1</v>
      </c>
      <c r="AP48" s="4">
        <f t="shared" si="10"/>
        <v>26</v>
      </c>
      <c r="AR48" s="4">
        <v>-1</v>
      </c>
      <c r="AT48" s="4">
        <f t="shared" si="11"/>
        <v>26</v>
      </c>
      <c r="AV48" s="4">
        <v>-1</v>
      </c>
      <c r="AX48" s="4">
        <f t="shared" si="12"/>
        <v>26</v>
      </c>
      <c r="AZ48" s="4">
        <v>-2</v>
      </c>
      <c r="BB48" s="4">
        <f t="shared" si="13"/>
        <v>25</v>
      </c>
      <c r="BE48" s="24">
        <f t="shared" si="14"/>
        <v>-7.407407407407407E-2</v>
      </c>
      <c r="BG48" s="4">
        <f>BB48</f>
        <v>25</v>
      </c>
      <c r="BI48" s="4">
        <v>0</v>
      </c>
      <c r="BK48" s="4">
        <f>BG48+BI48</f>
        <v>25</v>
      </c>
      <c r="BM48" s="4">
        <v>0</v>
      </c>
      <c r="BO48" s="4">
        <f t="shared" si="15"/>
        <v>25</v>
      </c>
      <c r="BQ48" s="4">
        <v>0</v>
      </c>
      <c r="BS48" s="4">
        <f t="shared" si="16"/>
        <v>25</v>
      </c>
      <c r="BU48" s="4">
        <v>-1</v>
      </c>
      <c r="BW48" s="4">
        <f t="shared" si="17"/>
        <v>24</v>
      </c>
      <c r="BY48" s="4">
        <v>-1</v>
      </c>
      <c r="CA48" s="4">
        <f>BG48+BY48</f>
        <v>24</v>
      </c>
      <c r="CC48" s="4">
        <v>-1</v>
      </c>
      <c r="CE48" s="4">
        <f t="shared" si="18"/>
        <v>24</v>
      </c>
      <c r="CG48" s="4">
        <v>-1</v>
      </c>
      <c r="CI48" s="4">
        <f t="shared" si="19"/>
        <v>24</v>
      </c>
      <c r="CK48" s="4">
        <v>-1</v>
      </c>
      <c r="CM48" s="4">
        <f t="shared" si="20"/>
        <v>24</v>
      </c>
      <c r="CO48" s="4">
        <v>-2</v>
      </c>
      <c r="CQ48" s="4">
        <f t="shared" si="21"/>
        <v>23</v>
      </c>
      <c r="CS48" s="4">
        <v>-2</v>
      </c>
      <c r="CU48" s="4">
        <f t="shared" si="22"/>
        <v>23</v>
      </c>
      <c r="CW48" s="4">
        <v>-2</v>
      </c>
      <c r="CY48" s="4">
        <f>BG48+CW48</f>
        <v>23</v>
      </c>
      <c r="DA48" s="4">
        <v>-2</v>
      </c>
      <c r="DC48" s="4">
        <f>BG48+DA48</f>
        <v>23</v>
      </c>
      <c r="DE48" s="24">
        <f>(DC48-BG48)/BG48</f>
        <v>-0.08</v>
      </c>
      <c r="DJ48" s="4">
        <v>0</v>
      </c>
    </row>
    <row r="49" spans="1:114" x14ac:dyDescent="0.25">
      <c r="B49" s="4">
        <v>8</v>
      </c>
      <c r="C49" s="10" t="s">
        <v>54</v>
      </c>
      <c r="D49" s="10"/>
      <c r="F49" s="4">
        <v>11</v>
      </c>
      <c r="H49" s="4">
        <v>0</v>
      </c>
      <c r="J49" s="4">
        <f t="shared" si="3"/>
        <v>11</v>
      </c>
      <c r="L49" s="4">
        <v>0</v>
      </c>
      <c r="N49" s="4">
        <f t="shared" si="4"/>
        <v>11</v>
      </c>
      <c r="P49" s="4">
        <v>0</v>
      </c>
      <c r="R49" s="4">
        <f t="shared" si="5"/>
        <v>11</v>
      </c>
      <c r="T49" s="4">
        <v>0</v>
      </c>
      <c r="V49" s="4">
        <f t="shared" si="6"/>
        <v>11</v>
      </c>
      <c r="X49" s="4">
        <v>-2</v>
      </c>
      <c r="Z49" s="4">
        <f>F49+X49</f>
        <v>9</v>
      </c>
      <c r="AB49" s="4">
        <v>-2</v>
      </c>
      <c r="AD49" s="4">
        <f t="shared" si="7"/>
        <v>9</v>
      </c>
      <c r="AF49" s="4">
        <v>-2</v>
      </c>
      <c r="AH49" s="4">
        <f t="shared" si="8"/>
        <v>9</v>
      </c>
      <c r="AJ49" s="4">
        <v>-2</v>
      </c>
      <c r="AL49" s="4">
        <f t="shared" si="9"/>
        <v>9</v>
      </c>
      <c r="AN49" s="4">
        <v>-2</v>
      </c>
      <c r="AP49" s="4">
        <f t="shared" si="10"/>
        <v>9</v>
      </c>
      <c r="AR49" s="4">
        <v>-2</v>
      </c>
      <c r="AT49" s="4">
        <f t="shared" si="11"/>
        <v>9</v>
      </c>
      <c r="AV49" s="4">
        <v>-2</v>
      </c>
      <c r="AX49" s="4">
        <f t="shared" si="12"/>
        <v>9</v>
      </c>
      <c r="AZ49" s="4">
        <v>-11</v>
      </c>
      <c r="BB49" s="4">
        <f t="shared" si="13"/>
        <v>0</v>
      </c>
      <c r="BE49" s="24">
        <f t="shared" si="14"/>
        <v>-1</v>
      </c>
      <c r="DE49" s="24"/>
    </row>
    <row r="50" spans="1:114" x14ac:dyDescent="0.25">
      <c r="F50" s="6">
        <f>SUM(F44:F49)</f>
        <v>104</v>
      </c>
      <c r="H50" s="6">
        <f>SUM(H44:H49)</f>
        <v>3</v>
      </c>
      <c r="J50" s="6">
        <f>SUM(J44:J49)</f>
        <v>107</v>
      </c>
      <c r="L50" s="6">
        <f>SUM(L44:L49)</f>
        <v>2</v>
      </c>
      <c r="N50" s="6">
        <f>SUM(N44:N49)</f>
        <v>106</v>
      </c>
      <c r="P50" s="6">
        <f>SUM(P44:P49)</f>
        <v>2</v>
      </c>
      <c r="R50" s="6">
        <f>SUM(R44:R49)</f>
        <v>106</v>
      </c>
      <c r="T50" s="6">
        <f>SUM(T44:T49)</f>
        <v>0</v>
      </c>
      <c r="V50" s="6">
        <f>SUM(V44:V49)</f>
        <v>104</v>
      </c>
      <c r="X50" s="6">
        <f>SUM(X44:X49)</f>
        <v>-1</v>
      </c>
      <c r="Z50" s="6">
        <f>SUM(Z44:Z49)</f>
        <v>103</v>
      </c>
      <c r="AB50" s="6">
        <f>SUM(AB44:AB49)</f>
        <v>-1</v>
      </c>
      <c r="AD50" s="6">
        <f>SUM(AD44:AD49)</f>
        <v>103</v>
      </c>
      <c r="AF50" s="6">
        <f>SUM(AF44:AF49)</f>
        <v>0</v>
      </c>
      <c r="AH50" s="6">
        <f>SUM(AH44:AH49)</f>
        <v>104</v>
      </c>
      <c r="AJ50" s="6">
        <f>SUM(AJ44:AJ49)</f>
        <v>0</v>
      </c>
      <c r="AL50" s="6">
        <f>SUM(AL44:AL49)</f>
        <v>104</v>
      </c>
      <c r="AN50" s="6">
        <f>SUM(AN44:AN49)</f>
        <v>0</v>
      </c>
      <c r="AP50" s="6">
        <f>SUM(AP44:AP49)</f>
        <v>104</v>
      </c>
      <c r="AR50" s="6">
        <f>SUM(AR44:AR49)</f>
        <v>0</v>
      </c>
      <c r="AT50" s="6">
        <f>SUM(AT44:AT49)</f>
        <v>104</v>
      </c>
      <c r="AV50" s="6">
        <f>SUM(AV44:AV49)</f>
        <v>1</v>
      </c>
      <c r="AX50" s="6">
        <f>SUM(AX44:AX49)</f>
        <v>105</v>
      </c>
      <c r="AZ50" s="6">
        <f>SUM(AZ44:AZ49)</f>
        <v>-11</v>
      </c>
      <c r="BB50" s="6">
        <f>SUM(BB44:BB49)</f>
        <v>93</v>
      </c>
      <c r="BE50" s="24">
        <f t="shared" si="14"/>
        <v>-0.10576923076923077</v>
      </c>
      <c r="BG50" s="6">
        <f>SUM(BG44:BG49)</f>
        <v>93</v>
      </c>
      <c r="BI50" s="6">
        <f>SUM(BI44:BI49)</f>
        <v>1</v>
      </c>
      <c r="BK50" s="6">
        <f>SUM(BK44:BK49)</f>
        <v>94</v>
      </c>
      <c r="BM50" s="6">
        <f>SUM(BM44:BM49)</f>
        <v>1</v>
      </c>
      <c r="BO50" s="6">
        <f>SUM(BO44:BO49)</f>
        <v>94</v>
      </c>
      <c r="BQ50" s="6">
        <f>SUM(BQ44:BQ49)</f>
        <v>-3</v>
      </c>
      <c r="BS50" s="6">
        <f>SUM(BS44:BS49)</f>
        <v>90</v>
      </c>
      <c r="BU50" s="6">
        <f>SUM(BU44:BU49)</f>
        <v>-3</v>
      </c>
      <c r="BW50" s="6">
        <f>SUM(BW44:BW49)</f>
        <v>90</v>
      </c>
      <c r="BY50" s="6">
        <f>SUM(BY44:BY49)</f>
        <v>-2</v>
      </c>
      <c r="CA50" s="6">
        <f>SUM(CA44:CA49)</f>
        <v>91</v>
      </c>
      <c r="CC50" s="6">
        <f>SUM(CC44:CC49)</f>
        <v>-1</v>
      </c>
      <c r="CE50" s="6">
        <f>SUM(CE44:CE49)</f>
        <v>92</v>
      </c>
      <c r="CG50" s="6">
        <f>SUM(CG44:CG49)</f>
        <v>0</v>
      </c>
      <c r="CI50" s="6">
        <f>SUM(CI44:CI49)</f>
        <v>93</v>
      </c>
      <c r="CK50" s="6">
        <f>SUM(CK44:CK49)</f>
        <v>0</v>
      </c>
      <c r="CM50" s="6">
        <f>SUM(CM44:CM49)</f>
        <v>93</v>
      </c>
      <c r="CO50" s="6">
        <f>SUM(CO44:CO49)</f>
        <v>-1</v>
      </c>
      <c r="CQ50" s="6">
        <f>SUM(CQ44:CQ49)</f>
        <v>92</v>
      </c>
      <c r="CS50" s="6">
        <f>SUM(CS44:CS49)</f>
        <v>-2</v>
      </c>
      <c r="CU50" s="6">
        <f>SUM(CU44:CU49)</f>
        <v>91</v>
      </c>
      <c r="CW50" s="6">
        <f>SUM(CW44:CW49)</f>
        <v>-2</v>
      </c>
      <c r="CY50" s="6">
        <f>SUM(CY44:CY49)</f>
        <v>91</v>
      </c>
      <c r="DA50" s="6">
        <f>SUM(DA44:DA49)</f>
        <v>-1</v>
      </c>
      <c r="DC50" s="6">
        <f>SUM(DC44:DC49)</f>
        <v>92</v>
      </c>
      <c r="DE50" s="24">
        <f>(DC50-BG50)/BG50</f>
        <v>-1.0752688172043012E-2</v>
      </c>
    </row>
    <row r="51" spans="1:114" x14ac:dyDescent="0.25">
      <c r="DE51" s="24"/>
    </row>
    <row r="52" spans="1:114" x14ac:dyDescent="0.25">
      <c r="A52" s="4">
        <v>1</v>
      </c>
      <c r="B52" s="4">
        <v>9</v>
      </c>
      <c r="C52" t="s">
        <v>30</v>
      </c>
      <c r="F52" s="4">
        <v>46</v>
      </c>
      <c r="H52" s="4">
        <v>0</v>
      </c>
      <c r="J52" s="4">
        <f>F52+H52</f>
        <v>46</v>
      </c>
      <c r="L52" s="4">
        <v>0</v>
      </c>
      <c r="N52" s="4">
        <f>F52+L52</f>
        <v>46</v>
      </c>
      <c r="P52" s="4">
        <v>0</v>
      </c>
      <c r="R52" s="4">
        <f>F52+P52</f>
        <v>46</v>
      </c>
      <c r="T52" s="4">
        <v>-1</v>
      </c>
      <c r="V52" s="4">
        <f>F52+T52</f>
        <v>45</v>
      </c>
      <c r="X52" s="4">
        <v>-1</v>
      </c>
      <c r="Z52" s="4">
        <f>F52+X52</f>
        <v>45</v>
      </c>
      <c r="AB52" s="4">
        <v>-1</v>
      </c>
      <c r="AD52" s="4">
        <f>F52+AB52</f>
        <v>45</v>
      </c>
      <c r="AF52" s="4">
        <v>0</v>
      </c>
      <c r="AH52" s="4">
        <f>F52+AF52</f>
        <v>46</v>
      </c>
      <c r="AJ52" s="4">
        <v>0</v>
      </c>
      <c r="AL52" s="4">
        <f>F52+AJ52</f>
        <v>46</v>
      </c>
      <c r="AN52" s="4">
        <v>0</v>
      </c>
      <c r="AP52" s="4">
        <f>F52+AN52</f>
        <v>46</v>
      </c>
      <c r="AR52" s="4">
        <v>2</v>
      </c>
      <c r="AT52" s="4">
        <f>F52+AR52</f>
        <v>48</v>
      </c>
      <c r="AV52" s="4">
        <v>3</v>
      </c>
      <c r="AX52" s="4">
        <f>F52+AV52</f>
        <v>49</v>
      </c>
      <c r="AZ52" s="4">
        <v>3</v>
      </c>
      <c r="BB52" s="4">
        <f>F52+AZ52</f>
        <v>49</v>
      </c>
      <c r="BE52" s="23">
        <f>(BB52-F52)/F52</f>
        <v>6.5217391304347824E-2</v>
      </c>
      <c r="BG52" s="4">
        <f>BB52</f>
        <v>49</v>
      </c>
      <c r="BI52" s="4">
        <v>0</v>
      </c>
      <c r="BK52" s="4">
        <f>BG52+BI52</f>
        <v>49</v>
      </c>
      <c r="BM52" s="4">
        <v>0</v>
      </c>
      <c r="BO52" s="4">
        <f>BG52+BM52</f>
        <v>49</v>
      </c>
      <c r="BQ52" s="4">
        <v>0</v>
      </c>
      <c r="BS52" s="4">
        <f>BG52+BQ52</f>
        <v>49</v>
      </c>
      <c r="BU52" s="4">
        <v>-1</v>
      </c>
      <c r="BW52" s="4">
        <f>BG52+BU52</f>
        <v>48</v>
      </c>
      <c r="BY52" s="4">
        <v>-1</v>
      </c>
      <c r="CA52" s="4">
        <f>BG52+BY52</f>
        <v>48</v>
      </c>
      <c r="CC52" s="4">
        <v>-1</v>
      </c>
      <c r="CE52" s="4">
        <f>BG52+CC52</f>
        <v>48</v>
      </c>
      <c r="CG52" s="4">
        <v>-1</v>
      </c>
      <c r="CI52" s="4">
        <f>BG52+CG52</f>
        <v>48</v>
      </c>
      <c r="CK52" s="4">
        <v>-3</v>
      </c>
      <c r="CM52" s="4">
        <f>BG52+CK52</f>
        <v>46</v>
      </c>
      <c r="CO52" s="4">
        <v>-7</v>
      </c>
      <c r="CQ52" s="4">
        <f>BG52+CO52</f>
        <v>42</v>
      </c>
      <c r="CS52" s="4">
        <v>-7</v>
      </c>
      <c r="CU52" s="4">
        <f>BG52+CS52</f>
        <v>42</v>
      </c>
      <c r="CW52" s="4">
        <v>-6</v>
      </c>
      <c r="CY52" s="4">
        <f>BG52+CW52</f>
        <v>43</v>
      </c>
      <c r="DA52" s="4">
        <v>-8</v>
      </c>
      <c r="DC52" s="4">
        <f>BG52+DA52</f>
        <v>41</v>
      </c>
      <c r="DE52" s="24">
        <f>(DC52-BG52)/BG52</f>
        <v>-0.16326530612244897</v>
      </c>
      <c r="DJ52" s="4">
        <v>0</v>
      </c>
    </row>
    <row r="53" spans="1:114" x14ac:dyDescent="0.25">
      <c r="B53" s="4">
        <v>9</v>
      </c>
      <c r="C53" t="s">
        <v>34</v>
      </c>
      <c r="F53" s="4">
        <v>17</v>
      </c>
      <c r="H53" s="4">
        <v>0</v>
      </c>
      <c r="J53" s="4">
        <f>F53+H53</f>
        <v>17</v>
      </c>
      <c r="L53" s="4">
        <v>0</v>
      </c>
      <c r="N53" s="4">
        <f>F53+L53</f>
        <v>17</v>
      </c>
      <c r="P53" s="4">
        <v>0</v>
      </c>
      <c r="R53" s="4">
        <f>F53+P53</f>
        <v>17</v>
      </c>
      <c r="T53" s="4">
        <v>0</v>
      </c>
      <c r="V53" s="4">
        <f>F53+T53</f>
        <v>17</v>
      </c>
      <c r="X53" s="4">
        <v>0</v>
      </c>
      <c r="Z53" s="4">
        <f>F53+X53</f>
        <v>17</v>
      </c>
      <c r="AB53" s="4">
        <v>0</v>
      </c>
      <c r="AD53" s="4">
        <f>F53+AB53</f>
        <v>17</v>
      </c>
      <c r="AF53" s="4">
        <v>-1</v>
      </c>
      <c r="AH53" s="4">
        <f>F53+AF53</f>
        <v>16</v>
      </c>
      <c r="AJ53" s="4">
        <v>-1</v>
      </c>
      <c r="AL53" s="4">
        <f>F53+AJ53</f>
        <v>16</v>
      </c>
      <c r="AN53" s="4">
        <v>-1</v>
      </c>
      <c r="AP53" s="4">
        <f>F53+AN53</f>
        <v>16</v>
      </c>
      <c r="AR53" s="4">
        <v>-1</v>
      </c>
      <c r="AT53" s="4">
        <f>F53+AR53</f>
        <v>16</v>
      </c>
      <c r="AV53" s="4">
        <v>-1</v>
      </c>
      <c r="AX53" s="4">
        <f>F53+AV53</f>
        <v>16</v>
      </c>
      <c r="AZ53" s="4">
        <v>-1</v>
      </c>
      <c r="BB53" s="4">
        <f>F53+AZ53</f>
        <v>16</v>
      </c>
      <c r="BE53" s="24">
        <f>(BB53-F53)/F53</f>
        <v>-5.8823529411764705E-2</v>
      </c>
      <c r="BG53" s="4">
        <f>BB53</f>
        <v>16</v>
      </c>
      <c r="BI53" s="4">
        <v>0</v>
      </c>
      <c r="BK53" s="4">
        <f>BG53+BI53</f>
        <v>16</v>
      </c>
      <c r="BM53" s="4">
        <v>0</v>
      </c>
      <c r="BO53" s="4">
        <f>BG53+BM53</f>
        <v>16</v>
      </c>
      <c r="BQ53" s="4">
        <v>0</v>
      </c>
      <c r="BS53" s="4">
        <f>BG53+BQ53</f>
        <v>16</v>
      </c>
      <c r="BU53" s="4">
        <v>0</v>
      </c>
      <c r="BW53" s="4">
        <f>BG53+BU53</f>
        <v>16</v>
      </c>
      <c r="BY53" s="4">
        <v>0</v>
      </c>
      <c r="CA53" s="4">
        <f>BG53+BY53</f>
        <v>16</v>
      </c>
      <c r="CC53" s="4">
        <v>0</v>
      </c>
      <c r="CE53" s="4">
        <f>BG53+CC53</f>
        <v>16</v>
      </c>
      <c r="CG53" s="4">
        <v>0</v>
      </c>
      <c r="CI53" s="4">
        <f>BG53+CG53</f>
        <v>16</v>
      </c>
      <c r="CK53" s="4">
        <v>0</v>
      </c>
      <c r="CM53" s="4">
        <f>BG53+CK53</f>
        <v>16</v>
      </c>
      <c r="CO53" s="4">
        <v>0</v>
      </c>
      <c r="CQ53" s="4">
        <f>BG53+CO53</f>
        <v>16</v>
      </c>
      <c r="CS53" s="4">
        <v>0</v>
      </c>
      <c r="CU53" s="4">
        <f>BG53+CS53</f>
        <v>16</v>
      </c>
      <c r="CW53" s="4">
        <v>0</v>
      </c>
      <c r="CY53" s="4">
        <f>BG53+CW53</f>
        <v>16</v>
      </c>
      <c r="DA53" s="4">
        <v>0</v>
      </c>
      <c r="DC53" s="4">
        <f>BG53+DA53</f>
        <v>16</v>
      </c>
      <c r="DE53" s="24">
        <f>(DC53-BG53)/BG53</f>
        <v>0</v>
      </c>
      <c r="DJ53" s="4">
        <v>0</v>
      </c>
    </row>
    <row r="54" spans="1:114" x14ac:dyDescent="0.25">
      <c r="B54" s="4">
        <v>9</v>
      </c>
      <c r="C54" t="s">
        <v>57</v>
      </c>
      <c r="F54" s="4">
        <v>27</v>
      </c>
      <c r="H54" s="4">
        <v>0</v>
      </c>
      <c r="J54" s="4">
        <f>F54+H54</f>
        <v>27</v>
      </c>
      <c r="L54" s="4">
        <v>0</v>
      </c>
      <c r="N54" s="4">
        <f>F54+L54</f>
        <v>27</v>
      </c>
      <c r="P54" s="4">
        <v>2</v>
      </c>
      <c r="R54" s="4">
        <f>F54+P54</f>
        <v>29</v>
      </c>
      <c r="T54" s="4">
        <v>1</v>
      </c>
      <c r="V54" s="4">
        <f>F54+T54</f>
        <v>28</v>
      </c>
      <c r="X54" s="4">
        <v>1</v>
      </c>
      <c r="Z54" s="4">
        <f>F54+X54</f>
        <v>28</v>
      </c>
      <c r="AB54" s="4">
        <v>-1</v>
      </c>
      <c r="AD54" s="4">
        <f>F54+AB54</f>
        <v>26</v>
      </c>
      <c r="AF54" s="4">
        <v>-1</v>
      </c>
      <c r="AH54" s="4">
        <f>F54+AF54</f>
        <v>26</v>
      </c>
      <c r="AJ54" s="4">
        <v>-1</v>
      </c>
      <c r="AL54" s="4">
        <f>F54+AJ54</f>
        <v>26</v>
      </c>
      <c r="AN54" s="4">
        <v>-1</v>
      </c>
      <c r="AP54" s="4">
        <f>F54+AN54</f>
        <v>26</v>
      </c>
      <c r="AR54" s="4">
        <v>-1</v>
      </c>
      <c r="AT54" s="4">
        <f>F54+AR54</f>
        <v>26</v>
      </c>
      <c r="AV54" s="4">
        <v>0</v>
      </c>
      <c r="AX54" s="4">
        <f>F54+AV54</f>
        <v>27</v>
      </c>
      <c r="AZ54" s="4">
        <v>2</v>
      </c>
      <c r="BB54" s="4">
        <f>F54+AZ54</f>
        <v>29</v>
      </c>
      <c r="BE54" s="23">
        <f>(BB54-F54)/F54</f>
        <v>7.407407407407407E-2</v>
      </c>
      <c r="BG54" s="4">
        <f>BB54</f>
        <v>29</v>
      </c>
      <c r="BI54" s="4">
        <v>0</v>
      </c>
      <c r="BK54" s="4">
        <f>BG54+BI54</f>
        <v>29</v>
      </c>
      <c r="BM54" s="4">
        <v>0</v>
      </c>
      <c r="BO54" s="4">
        <f>BG54+BM54</f>
        <v>29</v>
      </c>
      <c r="BQ54" s="4">
        <v>0</v>
      </c>
      <c r="BS54" s="4">
        <f>BG54+BQ54</f>
        <v>29</v>
      </c>
      <c r="BU54" s="4">
        <v>0</v>
      </c>
      <c r="BW54" s="4">
        <f>BG54+BU54</f>
        <v>29</v>
      </c>
      <c r="BY54" s="4">
        <v>0</v>
      </c>
      <c r="CA54" s="4">
        <f>BG54+BY54</f>
        <v>29</v>
      </c>
      <c r="CC54" s="4">
        <v>-3</v>
      </c>
      <c r="CE54" s="4">
        <f>BG54+CC54</f>
        <v>26</v>
      </c>
      <c r="CG54" s="4">
        <v>-2</v>
      </c>
      <c r="CI54" s="4">
        <f>BG54+CG54</f>
        <v>27</v>
      </c>
      <c r="CK54" s="4">
        <v>-2</v>
      </c>
      <c r="CM54" s="4">
        <f>BG54+CK54</f>
        <v>27</v>
      </c>
      <c r="CO54" s="4">
        <v>-2</v>
      </c>
      <c r="CQ54" s="4">
        <f>BG54+CO54</f>
        <v>27</v>
      </c>
      <c r="CS54" s="4">
        <v>-2</v>
      </c>
      <c r="CU54" s="4">
        <f>BG54+CS54</f>
        <v>27</v>
      </c>
      <c r="CW54" s="4">
        <v>-2</v>
      </c>
      <c r="CY54" s="4">
        <f>BG54+CW54</f>
        <v>27</v>
      </c>
      <c r="DA54" s="4">
        <v>-2</v>
      </c>
      <c r="DC54" s="4">
        <f>BG54+DA54</f>
        <v>27</v>
      </c>
      <c r="DE54" s="24">
        <f>(DC54-BG54)/BG54</f>
        <v>-6.8965517241379309E-2</v>
      </c>
      <c r="DH54" s="4">
        <v>31</v>
      </c>
      <c r="DJ54" s="4">
        <v>0</v>
      </c>
    </row>
    <row r="55" spans="1:114" x14ac:dyDescent="0.25">
      <c r="F55" s="6">
        <f>SUM(F52:F54)</f>
        <v>90</v>
      </c>
      <c r="H55" s="6">
        <f>SUM(H52:H54)</f>
        <v>0</v>
      </c>
      <c r="J55" s="6">
        <f>SUM(J52:J54)</f>
        <v>90</v>
      </c>
      <c r="L55" s="6">
        <f>SUM(L52:L54)</f>
        <v>0</v>
      </c>
      <c r="N55" s="6">
        <f>SUM(N52:N54)</f>
        <v>90</v>
      </c>
      <c r="P55" s="6">
        <f>SUM(P52:P54)</f>
        <v>2</v>
      </c>
      <c r="R55" s="6">
        <f>SUM(R52:R54)</f>
        <v>92</v>
      </c>
      <c r="T55" s="6">
        <f>SUM(T52:T54)</f>
        <v>0</v>
      </c>
      <c r="V55" s="6">
        <f>SUM(V52:V54)</f>
        <v>90</v>
      </c>
      <c r="X55" s="6">
        <f>SUM(X52:X54)</f>
        <v>0</v>
      </c>
      <c r="Z55" s="6">
        <f>SUM(Z52:Z54)</f>
        <v>90</v>
      </c>
      <c r="AB55" s="6">
        <f>SUM(AB52:AB54)</f>
        <v>-2</v>
      </c>
      <c r="AD55" s="6">
        <f>SUM(AD52:AD54)</f>
        <v>88</v>
      </c>
      <c r="AF55" s="6">
        <f>SUM(AF52:AF54)</f>
        <v>-2</v>
      </c>
      <c r="AH55" s="6">
        <f>SUM(AH52:AH54)</f>
        <v>88</v>
      </c>
      <c r="AJ55" s="6">
        <f>SUM(AJ52:AJ54)</f>
        <v>-2</v>
      </c>
      <c r="AL55" s="6">
        <f>SUM(AL52:AL54)</f>
        <v>88</v>
      </c>
      <c r="AN55" s="6">
        <f>SUM(AN52:AN54)</f>
        <v>-2</v>
      </c>
      <c r="AP55" s="6">
        <f>SUM(AP52:AP54)</f>
        <v>88</v>
      </c>
      <c r="AR55" s="6">
        <f>SUM(AR52:AR54)</f>
        <v>0</v>
      </c>
      <c r="AT55" s="6">
        <f>SUM(AT52:AT54)</f>
        <v>90</v>
      </c>
      <c r="AV55" s="6">
        <f>SUM(AV52:AV54)</f>
        <v>2</v>
      </c>
      <c r="AX55" s="6">
        <f>SUM(AX52:AX54)</f>
        <v>92</v>
      </c>
      <c r="AZ55" s="6">
        <f>SUM(AZ52:AZ54)</f>
        <v>4</v>
      </c>
      <c r="BB55" s="6">
        <f>SUM(BB52:BB54)</f>
        <v>94</v>
      </c>
      <c r="BE55" s="23">
        <f>(BB55-F55)/F55</f>
        <v>4.4444444444444446E-2</v>
      </c>
      <c r="BG55" s="6">
        <f>SUM(BG52:BG54)</f>
        <v>94</v>
      </c>
      <c r="BI55" s="6">
        <f>SUM(BI52:BI54)</f>
        <v>0</v>
      </c>
      <c r="BK55" s="6">
        <f>SUM(BK52:BK54)</f>
        <v>94</v>
      </c>
      <c r="BM55" s="6">
        <f>SUM(BM52:BM54)</f>
        <v>0</v>
      </c>
      <c r="BO55" s="6">
        <f>SUM(BO52:BO54)</f>
        <v>94</v>
      </c>
      <c r="BQ55" s="6">
        <f>SUM(BQ52:BQ54)</f>
        <v>0</v>
      </c>
      <c r="BS55" s="6">
        <f>SUM(BS52:BS54)</f>
        <v>94</v>
      </c>
      <c r="BU55" s="6">
        <f>SUM(BU52:BU54)</f>
        <v>-1</v>
      </c>
      <c r="BW55" s="6">
        <f>SUM(BW52:BW54)</f>
        <v>93</v>
      </c>
      <c r="BY55" s="6">
        <f>SUM(BY52:BY54)</f>
        <v>-1</v>
      </c>
      <c r="CA55" s="6">
        <f>SUM(CA52:CA54)</f>
        <v>93</v>
      </c>
      <c r="CC55" s="6">
        <f>SUM(CC52:CC54)</f>
        <v>-4</v>
      </c>
      <c r="CE55" s="6">
        <f>SUM(CE52:CE54)</f>
        <v>90</v>
      </c>
      <c r="CG55" s="6">
        <f>SUM(CG52:CG54)</f>
        <v>-3</v>
      </c>
      <c r="CI55" s="6">
        <f>SUM(CI52:CI54)</f>
        <v>91</v>
      </c>
      <c r="CK55" s="6">
        <f>SUM(CK52:CK54)</f>
        <v>-5</v>
      </c>
      <c r="CM55" s="6">
        <f>SUM(CM52:CM54)</f>
        <v>89</v>
      </c>
      <c r="CO55" s="6">
        <f>SUM(CO52:CO54)</f>
        <v>-9</v>
      </c>
      <c r="CQ55" s="6">
        <f>SUM(CQ52:CQ54)</f>
        <v>85</v>
      </c>
      <c r="CS55" s="6">
        <f>SUM(CS52:CS54)</f>
        <v>-9</v>
      </c>
      <c r="CU55" s="6">
        <f>SUM(CU52:CU54)</f>
        <v>85</v>
      </c>
      <c r="CW55" s="6">
        <f>SUM(CW52:CW54)</f>
        <v>-8</v>
      </c>
      <c r="CY55" s="6">
        <f>SUM(CY52:CY54)</f>
        <v>86</v>
      </c>
      <c r="DA55" s="6">
        <f>SUM(DA52:DA54)</f>
        <v>-10</v>
      </c>
      <c r="DC55" s="6">
        <f>SUM(DC52:DC54)</f>
        <v>84</v>
      </c>
      <c r="DE55" s="24">
        <f>(DC55-BG55)/BG55</f>
        <v>-0.10638297872340426</v>
      </c>
    </row>
    <row r="56" spans="1:114" x14ac:dyDescent="0.25">
      <c r="DE56" s="24"/>
    </row>
    <row r="57" spans="1:114" x14ac:dyDescent="0.25">
      <c r="B57" s="4">
        <v>10</v>
      </c>
      <c r="C57" t="s">
        <v>5</v>
      </c>
      <c r="F57" s="4">
        <v>12</v>
      </c>
      <c r="H57" s="4">
        <v>0</v>
      </c>
      <c r="J57" s="4">
        <f>F57+H57</f>
        <v>12</v>
      </c>
      <c r="L57" s="4">
        <v>0</v>
      </c>
      <c r="N57" s="4">
        <f>F57+L57</f>
        <v>12</v>
      </c>
      <c r="P57" s="4">
        <v>0</v>
      </c>
      <c r="R57" s="4">
        <f>F57+P57</f>
        <v>12</v>
      </c>
      <c r="T57" s="4">
        <v>0</v>
      </c>
      <c r="V57" s="4">
        <f>F57+T57</f>
        <v>12</v>
      </c>
      <c r="X57" s="4">
        <v>0</v>
      </c>
      <c r="Z57" s="4">
        <f>F57+X57</f>
        <v>12</v>
      </c>
      <c r="AB57" s="4">
        <v>0</v>
      </c>
      <c r="AD57" s="4">
        <f>F57+AB57</f>
        <v>12</v>
      </c>
      <c r="AF57" s="4">
        <v>0</v>
      </c>
      <c r="AH57" s="4">
        <f>F57+AF57</f>
        <v>12</v>
      </c>
      <c r="AJ57" s="4">
        <v>0</v>
      </c>
      <c r="AL57" s="4">
        <f>F57+AJ57</f>
        <v>12</v>
      </c>
      <c r="AN57" s="4">
        <v>0</v>
      </c>
      <c r="AP57" s="4">
        <f>F57+AN57</f>
        <v>12</v>
      </c>
      <c r="AR57" s="4">
        <v>0</v>
      </c>
      <c r="AT57" s="4">
        <f>F57+AR57</f>
        <v>12</v>
      </c>
      <c r="AV57" s="4">
        <v>0</v>
      </c>
      <c r="AX57" s="4">
        <f>F57+AV57</f>
        <v>12</v>
      </c>
      <c r="AZ57" s="4">
        <v>0</v>
      </c>
      <c r="BB57" s="4">
        <f>F57+AZ57</f>
        <v>12</v>
      </c>
      <c r="BE57" s="23">
        <f t="shared" ref="BE57:BE62" si="23">(BB57-F57)/F57</f>
        <v>0</v>
      </c>
      <c r="BG57" s="4">
        <f>BB57</f>
        <v>12</v>
      </c>
      <c r="BI57" s="4">
        <v>0</v>
      </c>
      <c r="BK57" s="4">
        <f>BG57+BI57</f>
        <v>12</v>
      </c>
      <c r="BM57" s="4">
        <v>-1</v>
      </c>
      <c r="BO57" s="4">
        <f>BG57+BM57</f>
        <v>11</v>
      </c>
      <c r="BQ57" s="4">
        <v>-1</v>
      </c>
      <c r="BS57" s="4">
        <f>BG57+BQ57</f>
        <v>11</v>
      </c>
      <c r="BU57" s="4">
        <v>-1</v>
      </c>
      <c r="BW57" s="4">
        <f>BG57+BU57</f>
        <v>11</v>
      </c>
      <c r="BY57" s="4">
        <v>-2</v>
      </c>
      <c r="CA57" s="4">
        <f>BG57+BY57</f>
        <v>10</v>
      </c>
      <c r="CC57" s="4">
        <v>-3</v>
      </c>
      <c r="CE57" s="4">
        <f>BG57+CC57</f>
        <v>9</v>
      </c>
      <c r="CG57" s="4">
        <v>-3</v>
      </c>
      <c r="CI57" s="4">
        <f>BG57+CG57</f>
        <v>9</v>
      </c>
      <c r="CK57" s="4">
        <v>-3</v>
      </c>
      <c r="CM57" s="4">
        <f>BG57+CK57</f>
        <v>9</v>
      </c>
      <c r="CO57" s="4">
        <v>-3</v>
      </c>
      <c r="CQ57" s="4">
        <f>BG57+CO57</f>
        <v>9</v>
      </c>
      <c r="CS57" s="4">
        <v>-3</v>
      </c>
      <c r="CU57" s="4">
        <f>BG57+CS57</f>
        <v>9</v>
      </c>
      <c r="CW57" s="4">
        <v>-3</v>
      </c>
      <c r="CY57" s="4">
        <f>BG57+CW57</f>
        <v>9</v>
      </c>
      <c r="DA57" s="4">
        <v>-3</v>
      </c>
      <c r="DC57" s="4">
        <f>BG57+DA57</f>
        <v>9</v>
      </c>
      <c r="DE57" s="24">
        <f t="shared" ref="DE57:DE62" si="24">(DC57-BG57)/BG57</f>
        <v>-0.25</v>
      </c>
      <c r="DJ57" s="4">
        <v>0</v>
      </c>
    </row>
    <row r="58" spans="1:114" x14ac:dyDescent="0.25">
      <c r="B58" s="4">
        <v>10</v>
      </c>
      <c r="C58" t="s">
        <v>41</v>
      </c>
      <c r="F58" s="4">
        <v>10</v>
      </c>
      <c r="H58" s="4">
        <v>0</v>
      </c>
      <c r="J58" s="4">
        <f>F58+H58</f>
        <v>10</v>
      </c>
      <c r="L58" s="4">
        <v>0</v>
      </c>
      <c r="N58" s="4">
        <f>F58+L58</f>
        <v>10</v>
      </c>
      <c r="P58" s="4">
        <v>0</v>
      </c>
      <c r="R58" s="4">
        <f>F58+P58</f>
        <v>10</v>
      </c>
      <c r="T58" s="4">
        <v>0</v>
      </c>
      <c r="V58" s="4">
        <f>F58+T58</f>
        <v>10</v>
      </c>
      <c r="X58" s="4">
        <v>0</v>
      </c>
      <c r="Z58" s="4">
        <f>F58+X58</f>
        <v>10</v>
      </c>
      <c r="AB58" s="4">
        <v>-2</v>
      </c>
      <c r="AD58" s="4">
        <f>F58+AB58</f>
        <v>8</v>
      </c>
      <c r="AF58" s="4">
        <v>-3</v>
      </c>
      <c r="AH58" s="4">
        <f>F58+AF58</f>
        <v>7</v>
      </c>
      <c r="AJ58" s="4">
        <v>-3</v>
      </c>
      <c r="AL58" s="4">
        <f>F58+AJ58</f>
        <v>7</v>
      </c>
      <c r="AN58" s="4">
        <v>-3</v>
      </c>
      <c r="AP58" s="4">
        <f>F58+AN58</f>
        <v>7</v>
      </c>
      <c r="AR58" s="4">
        <v>-3</v>
      </c>
      <c r="AT58" s="4">
        <f>F58+AR58</f>
        <v>7</v>
      </c>
      <c r="AV58" s="4">
        <v>-3</v>
      </c>
      <c r="AX58" s="4">
        <f>F58+AV58</f>
        <v>7</v>
      </c>
      <c r="AZ58" s="4">
        <v>-5</v>
      </c>
      <c r="BB58" s="4">
        <f>F58+AZ58</f>
        <v>5</v>
      </c>
      <c r="BE58" s="24">
        <f t="shared" si="23"/>
        <v>-0.5</v>
      </c>
      <c r="BG58" s="4">
        <f>BB58</f>
        <v>5</v>
      </c>
      <c r="BI58" s="4">
        <v>0</v>
      </c>
      <c r="BK58" s="4">
        <f>BG58+BI58</f>
        <v>5</v>
      </c>
      <c r="BM58" s="4">
        <v>0</v>
      </c>
      <c r="BO58" s="4">
        <f>BG58+BM58</f>
        <v>5</v>
      </c>
      <c r="BQ58" s="4">
        <v>0</v>
      </c>
      <c r="BS58" s="4">
        <f>BG58+BQ58</f>
        <v>5</v>
      </c>
      <c r="BU58" s="4">
        <v>0</v>
      </c>
      <c r="BW58" s="4">
        <f>BG58+BU58</f>
        <v>5</v>
      </c>
      <c r="BY58" s="4">
        <v>0</v>
      </c>
      <c r="CA58" s="4">
        <f>BG58+BY58</f>
        <v>5</v>
      </c>
      <c r="CC58" s="4">
        <v>0</v>
      </c>
      <c r="CE58" s="4">
        <f>BG58+CC58</f>
        <v>5</v>
      </c>
      <c r="CG58" s="4">
        <v>0</v>
      </c>
      <c r="CI58" s="4">
        <f>BG58+CG58</f>
        <v>5</v>
      </c>
      <c r="CK58" s="4">
        <v>0</v>
      </c>
      <c r="CM58" s="4">
        <f>BG58+CK58</f>
        <v>5</v>
      </c>
      <c r="CO58" s="4">
        <v>0</v>
      </c>
      <c r="CQ58" s="4">
        <f>BG58+CO58</f>
        <v>5</v>
      </c>
      <c r="CS58" s="4">
        <v>0</v>
      </c>
      <c r="CU58" s="4">
        <f>BG58+CS58</f>
        <v>5</v>
      </c>
      <c r="CW58" s="4">
        <v>0</v>
      </c>
      <c r="CY58" s="4">
        <f>BG58+CW58</f>
        <v>5</v>
      </c>
      <c r="DA58" s="4">
        <v>0</v>
      </c>
      <c r="DC58" s="4">
        <f>BG58+DA58</f>
        <v>5</v>
      </c>
      <c r="DE58" s="24">
        <f t="shared" si="24"/>
        <v>0</v>
      </c>
      <c r="DJ58" s="4">
        <v>0</v>
      </c>
    </row>
    <row r="59" spans="1:114" x14ac:dyDescent="0.25">
      <c r="B59" s="4">
        <v>10</v>
      </c>
      <c r="C59" t="s">
        <v>51</v>
      </c>
      <c r="F59" s="4">
        <v>29</v>
      </c>
      <c r="H59" s="4">
        <v>1</v>
      </c>
      <c r="J59" s="4">
        <f>F59+H59</f>
        <v>30</v>
      </c>
      <c r="L59" s="4">
        <v>-2</v>
      </c>
      <c r="N59" s="4">
        <f>F59+L59</f>
        <v>27</v>
      </c>
      <c r="P59" s="4">
        <v>-1</v>
      </c>
      <c r="R59" s="4">
        <f>F59+P59</f>
        <v>28</v>
      </c>
      <c r="T59" s="4">
        <v>-1</v>
      </c>
      <c r="V59" s="4">
        <f>F59+T59</f>
        <v>28</v>
      </c>
      <c r="X59" s="4">
        <v>0</v>
      </c>
      <c r="Z59" s="4">
        <f>F59+X59</f>
        <v>29</v>
      </c>
      <c r="AB59" s="4">
        <v>0</v>
      </c>
      <c r="AD59" s="4">
        <f>F59+AB59</f>
        <v>29</v>
      </c>
      <c r="AF59" s="4">
        <v>0</v>
      </c>
      <c r="AH59" s="4">
        <f>F59+AF59</f>
        <v>29</v>
      </c>
      <c r="AJ59" s="4">
        <v>0</v>
      </c>
      <c r="AL59" s="4">
        <f>F59+AJ59</f>
        <v>29</v>
      </c>
      <c r="AN59" s="4">
        <v>0</v>
      </c>
      <c r="AP59" s="4">
        <f>F59+AN59</f>
        <v>29</v>
      </c>
      <c r="AR59" s="4">
        <v>-1</v>
      </c>
      <c r="AT59" s="4">
        <f>F59+AR59</f>
        <v>28</v>
      </c>
      <c r="AV59" s="4">
        <v>-2</v>
      </c>
      <c r="AX59" s="4">
        <f>F59+AV59</f>
        <v>27</v>
      </c>
      <c r="AZ59" s="4">
        <v>-9</v>
      </c>
      <c r="BB59" s="4">
        <f>F59+AZ59</f>
        <v>20</v>
      </c>
      <c r="BE59" s="24">
        <f t="shared" si="23"/>
        <v>-0.31034482758620691</v>
      </c>
      <c r="BG59" s="4">
        <f>BB59</f>
        <v>20</v>
      </c>
      <c r="BI59" s="4">
        <v>0</v>
      </c>
      <c r="BK59" s="4">
        <f>BG59+BI59</f>
        <v>20</v>
      </c>
      <c r="BM59" s="4">
        <v>0</v>
      </c>
      <c r="BO59" s="4">
        <f>BG59+BM59</f>
        <v>20</v>
      </c>
      <c r="BQ59" s="4">
        <v>-2</v>
      </c>
      <c r="BS59" s="4">
        <f>BG59+BQ59</f>
        <v>18</v>
      </c>
      <c r="BU59" s="4">
        <v>-2</v>
      </c>
      <c r="BW59" s="4">
        <f>BG59+BU59</f>
        <v>18</v>
      </c>
      <c r="BY59" s="4">
        <v>-2</v>
      </c>
      <c r="CA59" s="4">
        <f>BG59+BY59</f>
        <v>18</v>
      </c>
      <c r="CC59" s="4">
        <v>-2</v>
      </c>
      <c r="CE59" s="4">
        <f>BG59+CC59</f>
        <v>18</v>
      </c>
      <c r="CG59" s="4">
        <v>-2</v>
      </c>
      <c r="CI59" s="4">
        <f>BG59+CG59</f>
        <v>18</v>
      </c>
      <c r="CK59" s="4">
        <v>-2</v>
      </c>
      <c r="CM59" s="4">
        <f>BG59+CK59</f>
        <v>18</v>
      </c>
      <c r="CO59" s="4">
        <v>-2</v>
      </c>
      <c r="CQ59" s="4">
        <f>BG59+CO59</f>
        <v>18</v>
      </c>
      <c r="CS59" s="4">
        <v>-2</v>
      </c>
      <c r="CU59" s="4">
        <f>BG59+CS59</f>
        <v>18</v>
      </c>
      <c r="CW59" s="4">
        <v>-3</v>
      </c>
      <c r="CY59" s="4">
        <f>BG59+CW59</f>
        <v>17</v>
      </c>
      <c r="DA59" s="4">
        <v>-3</v>
      </c>
      <c r="DC59" s="4">
        <f>BG59+DA59</f>
        <v>17</v>
      </c>
      <c r="DE59" s="24">
        <f t="shared" si="24"/>
        <v>-0.15</v>
      </c>
      <c r="DH59" s="4">
        <v>23</v>
      </c>
      <c r="DJ59" s="4">
        <v>0</v>
      </c>
    </row>
    <row r="60" spans="1:114" x14ac:dyDescent="0.25">
      <c r="A60" s="4">
        <v>1</v>
      </c>
      <c r="B60" s="4">
        <v>10</v>
      </c>
      <c r="C60" t="s">
        <v>63</v>
      </c>
      <c r="F60" s="4">
        <v>61</v>
      </c>
      <c r="H60" s="4">
        <v>0</v>
      </c>
      <c r="J60" s="4">
        <f>F60+H60</f>
        <v>61</v>
      </c>
      <c r="L60" s="4">
        <v>0</v>
      </c>
      <c r="N60" s="4">
        <f>F60+L60</f>
        <v>61</v>
      </c>
      <c r="P60" s="4">
        <v>0</v>
      </c>
      <c r="R60" s="4">
        <f>F60+P60</f>
        <v>61</v>
      </c>
      <c r="T60" s="4">
        <v>0</v>
      </c>
      <c r="V60" s="4">
        <f>F60+T60</f>
        <v>61</v>
      </c>
      <c r="X60" s="4">
        <v>1</v>
      </c>
      <c r="Z60" s="4">
        <f>F60+X60</f>
        <v>62</v>
      </c>
      <c r="AB60" s="4">
        <v>1</v>
      </c>
      <c r="AD60" s="4">
        <f>F60+AB60</f>
        <v>62</v>
      </c>
      <c r="AF60" s="4">
        <v>1</v>
      </c>
      <c r="AH60" s="4">
        <f>F60+AF60</f>
        <v>62</v>
      </c>
      <c r="AJ60" s="4">
        <v>2</v>
      </c>
      <c r="AL60" s="4">
        <f>F60+AJ60</f>
        <v>63</v>
      </c>
      <c r="AN60" s="4">
        <v>2</v>
      </c>
      <c r="AP60" s="4">
        <f>F60+AN60</f>
        <v>63</v>
      </c>
      <c r="AR60" s="4">
        <v>3</v>
      </c>
      <c r="AT60" s="4">
        <f>F60+AR60</f>
        <v>64</v>
      </c>
      <c r="AV60" s="4">
        <v>5</v>
      </c>
      <c r="AX60" s="4">
        <f>F60+AV60</f>
        <v>66</v>
      </c>
      <c r="AZ60" s="4">
        <v>4</v>
      </c>
      <c r="BB60" s="4">
        <f>F60+AZ60</f>
        <v>65</v>
      </c>
      <c r="BE60" s="23">
        <f t="shared" si="23"/>
        <v>6.5573770491803282E-2</v>
      </c>
      <c r="BG60" s="4">
        <f>BB60</f>
        <v>65</v>
      </c>
      <c r="BI60" s="4">
        <v>-1</v>
      </c>
      <c r="BK60" s="4">
        <f>BG60+BI60</f>
        <v>64</v>
      </c>
      <c r="BM60" s="4">
        <v>0</v>
      </c>
      <c r="BO60" s="4">
        <f>BG60+BM60</f>
        <v>65</v>
      </c>
      <c r="BQ60" s="4">
        <v>-3</v>
      </c>
      <c r="BS60" s="4">
        <f>BG60+BQ60</f>
        <v>62</v>
      </c>
      <c r="BU60" s="4">
        <v>-3</v>
      </c>
      <c r="BW60" s="4">
        <f>BG60+BU60</f>
        <v>62</v>
      </c>
      <c r="BY60" s="4">
        <v>-5</v>
      </c>
      <c r="CA60" s="4">
        <f>BG60+BY60</f>
        <v>60</v>
      </c>
      <c r="CC60" s="4">
        <v>-5</v>
      </c>
      <c r="CE60" s="4">
        <f>BG60+CC60</f>
        <v>60</v>
      </c>
      <c r="CG60" s="4">
        <v>-6</v>
      </c>
      <c r="CI60" s="4">
        <f>BG60+CG60</f>
        <v>59</v>
      </c>
      <c r="CK60" s="4">
        <v>-7</v>
      </c>
      <c r="CM60" s="4">
        <f>BG60+CK60</f>
        <v>58</v>
      </c>
      <c r="CO60" s="4">
        <v>-4</v>
      </c>
      <c r="CQ60" s="4">
        <f>BG60+CO60</f>
        <v>61</v>
      </c>
      <c r="CS60" s="4">
        <v>-3</v>
      </c>
      <c r="CU60" s="4">
        <f>BG60+CS60</f>
        <v>62</v>
      </c>
      <c r="CW60" s="4">
        <v>-2</v>
      </c>
      <c r="CY60" s="4">
        <f>BG60+CW60</f>
        <v>63</v>
      </c>
      <c r="DA60" s="4">
        <v>-4</v>
      </c>
      <c r="DC60" s="4">
        <f>BG60+DA60</f>
        <v>61</v>
      </c>
      <c r="DE60" s="24">
        <f t="shared" si="24"/>
        <v>-6.1538461538461542E-2</v>
      </c>
      <c r="DH60" s="4">
        <v>66</v>
      </c>
      <c r="DJ60" s="4">
        <v>66</v>
      </c>
    </row>
    <row r="61" spans="1:114" x14ac:dyDescent="0.25">
      <c r="B61" s="4">
        <v>10</v>
      </c>
      <c r="C61" t="s">
        <v>52</v>
      </c>
      <c r="F61" s="4">
        <v>29</v>
      </c>
      <c r="H61" s="4">
        <v>0</v>
      </c>
      <c r="J61" s="4">
        <f>F61+H61</f>
        <v>29</v>
      </c>
      <c r="L61" s="4">
        <v>-1</v>
      </c>
      <c r="N61" s="4">
        <f>F61+L61</f>
        <v>28</v>
      </c>
      <c r="P61" s="4">
        <v>0</v>
      </c>
      <c r="R61" s="4">
        <f>F61+P61</f>
        <v>29</v>
      </c>
      <c r="T61" s="4">
        <v>0</v>
      </c>
      <c r="V61" s="4">
        <f>F61+T61</f>
        <v>29</v>
      </c>
      <c r="X61" s="4">
        <v>0</v>
      </c>
      <c r="Z61" s="4">
        <f>F61+X61</f>
        <v>29</v>
      </c>
      <c r="AB61" s="4">
        <v>0</v>
      </c>
      <c r="AD61" s="4">
        <f>F61+AB61</f>
        <v>29</v>
      </c>
      <c r="AF61" s="4">
        <v>-2</v>
      </c>
      <c r="AH61" s="4">
        <f>F61+AF61</f>
        <v>27</v>
      </c>
      <c r="AJ61" s="4">
        <v>-2</v>
      </c>
      <c r="AL61" s="4">
        <f>F61+AJ61</f>
        <v>27</v>
      </c>
      <c r="AN61" s="4">
        <v>-2</v>
      </c>
      <c r="AP61" s="4">
        <f>F61+AN61</f>
        <v>27</v>
      </c>
      <c r="AR61" s="4">
        <v>-2</v>
      </c>
      <c r="AT61" s="4">
        <f>F61+AR61</f>
        <v>27</v>
      </c>
      <c r="AV61" s="4">
        <v>-1</v>
      </c>
      <c r="AX61" s="4">
        <f>F61+AV61</f>
        <v>28</v>
      </c>
      <c r="AZ61" s="4">
        <v>-1</v>
      </c>
      <c r="BB61" s="4">
        <f>F61+AZ61</f>
        <v>28</v>
      </c>
      <c r="BE61" s="24">
        <f t="shared" si="23"/>
        <v>-3.4482758620689655E-2</v>
      </c>
      <c r="BG61" s="4">
        <f>BB61</f>
        <v>28</v>
      </c>
      <c r="BI61" s="4">
        <v>2</v>
      </c>
      <c r="BK61" s="4">
        <f>BG61+BI61</f>
        <v>30</v>
      </c>
      <c r="BM61" s="4">
        <v>2</v>
      </c>
      <c r="BO61" s="4">
        <f>BG61+BM61</f>
        <v>30</v>
      </c>
      <c r="BQ61" s="4">
        <v>2</v>
      </c>
      <c r="BS61" s="4">
        <f>BG61+BQ61</f>
        <v>30</v>
      </c>
      <c r="BU61" s="4">
        <v>2</v>
      </c>
      <c r="BW61" s="4">
        <f>BG61+BU61</f>
        <v>30</v>
      </c>
      <c r="BY61" s="4">
        <v>3</v>
      </c>
      <c r="CA61" s="4">
        <f>BG61+BY61</f>
        <v>31</v>
      </c>
      <c r="CC61" s="4">
        <v>1</v>
      </c>
      <c r="CE61" s="4">
        <f>BG61+CC61</f>
        <v>29</v>
      </c>
      <c r="CG61" s="4">
        <v>2</v>
      </c>
      <c r="CI61" s="4">
        <f>BG61+CG61</f>
        <v>30</v>
      </c>
      <c r="CK61" s="4">
        <v>2</v>
      </c>
      <c r="CM61" s="4">
        <f>BG61+CK61</f>
        <v>30</v>
      </c>
      <c r="CO61" s="4">
        <v>2</v>
      </c>
      <c r="CQ61" s="4">
        <f>BG61+CO61</f>
        <v>30</v>
      </c>
      <c r="CS61" s="4">
        <v>4</v>
      </c>
      <c r="CU61" s="4">
        <f>BG61+CS61</f>
        <v>32</v>
      </c>
      <c r="CW61" s="4">
        <v>4</v>
      </c>
      <c r="CY61" s="4">
        <f>BG61+CW61</f>
        <v>32</v>
      </c>
      <c r="DA61" s="4">
        <v>2</v>
      </c>
      <c r="DC61" s="4">
        <f>BG61+DA61</f>
        <v>30</v>
      </c>
      <c r="DE61" s="23">
        <f t="shared" si="24"/>
        <v>7.1428571428571425E-2</v>
      </c>
      <c r="DH61" s="4">
        <v>31</v>
      </c>
      <c r="DJ61" s="4">
        <v>32</v>
      </c>
    </row>
    <row r="62" spans="1:114" x14ac:dyDescent="0.25">
      <c r="F62" s="6">
        <f>SUM(F57:F61)</f>
        <v>141</v>
      </c>
      <c r="H62" s="6">
        <f>SUM(H57:H61)</f>
        <v>1</v>
      </c>
      <c r="J62" s="6">
        <f>SUM(J57:J61)</f>
        <v>142</v>
      </c>
      <c r="L62" s="6">
        <f>SUM(L57:L61)</f>
        <v>-3</v>
      </c>
      <c r="N62" s="6">
        <f>SUM(N57:N61)</f>
        <v>138</v>
      </c>
      <c r="P62" s="6">
        <f>SUM(P57:P61)</f>
        <v>-1</v>
      </c>
      <c r="R62" s="6">
        <f>SUM(R57:R61)</f>
        <v>140</v>
      </c>
      <c r="T62" s="6">
        <f>SUM(T57:T61)</f>
        <v>-1</v>
      </c>
      <c r="V62" s="6">
        <f>SUM(V57:V61)</f>
        <v>140</v>
      </c>
      <c r="X62" s="6">
        <f>SUM(X57:X61)</f>
        <v>1</v>
      </c>
      <c r="Z62" s="6">
        <f>SUM(Z57:Z61)</f>
        <v>142</v>
      </c>
      <c r="AB62" s="6">
        <f>SUM(AB57:AB61)</f>
        <v>-1</v>
      </c>
      <c r="AD62" s="6">
        <f>SUM(AD57:AD61)</f>
        <v>140</v>
      </c>
      <c r="AF62" s="6">
        <f>SUM(AF57:AF61)</f>
        <v>-4</v>
      </c>
      <c r="AH62" s="6">
        <f>SUM(AH57:AH61)</f>
        <v>137</v>
      </c>
      <c r="AJ62" s="6">
        <f>SUM(AJ57:AJ61)</f>
        <v>-3</v>
      </c>
      <c r="AL62" s="6">
        <f>SUM(AL57:AL61)</f>
        <v>138</v>
      </c>
      <c r="AN62" s="6">
        <f>SUM(AN57:AN61)</f>
        <v>-3</v>
      </c>
      <c r="AP62" s="6">
        <f>SUM(AP57:AP61)</f>
        <v>138</v>
      </c>
      <c r="AR62" s="6">
        <f>SUM(AR57:AR61)</f>
        <v>-3</v>
      </c>
      <c r="AT62" s="6">
        <f>SUM(AT57:AT61)</f>
        <v>138</v>
      </c>
      <c r="AV62" s="6">
        <f>SUM(AV57:AV61)</f>
        <v>-1</v>
      </c>
      <c r="AX62" s="6">
        <f>SUM(AX57:AX61)</f>
        <v>140</v>
      </c>
      <c r="AZ62" s="6">
        <f>SUM(AZ57:AZ61)</f>
        <v>-11</v>
      </c>
      <c r="BB62" s="6">
        <f>SUM(BB57:BB61)</f>
        <v>130</v>
      </c>
      <c r="BE62" s="24">
        <f t="shared" si="23"/>
        <v>-7.8014184397163122E-2</v>
      </c>
      <c r="BG62" s="6">
        <f>SUM(BG57:BG61)</f>
        <v>130</v>
      </c>
      <c r="BI62" s="6">
        <f>SUM(BI57:BI61)</f>
        <v>1</v>
      </c>
      <c r="BK62" s="6">
        <f>SUM(BK57:BK61)</f>
        <v>131</v>
      </c>
      <c r="BM62" s="6">
        <f>SUM(BM57:BM61)</f>
        <v>1</v>
      </c>
      <c r="BO62" s="6">
        <f>SUM(BO57:BO61)</f>
        <v>131</v>
      </c>
      <c r="BQ62" s="6">
        <f>SUM(BQ57:BQ61)</f>
        <v>-4</v>
      </c>
      <c r="BS62" s="6">
        <f>SUM(BS57:BS61)</f>
        <v>126</v>
      </c>
      <c r="BU62" s="6">
        <f>SUM(BU57:BU61)</f>
        <v>-4</v>
      </c>
      <c r="BW62" s="6">
        <f>SUM(BW57:BW61)</f>
        <v>126</v>
      </c>
      <c r="BY62" s="6">
        <f>SUM(BY57:BY61)</f>
        <v>-6</v>
      </c>
      <c r="CA62" s="6">
        <f>SUM(CA57:CA61)</f>
        <v>124</v>
      </c>
      <c r="CC62" s="6">
        <f>SUM(CC57:CC61)</f>
        <v>-9</v>
      </c>
      <c r="CE62" s="6">
        <f>SUM(CE57:CE61)</f>
        <v>121</v>
      </c>
      <c r="CG62" s="6">
        <f>SUM(CG57:CG61)</f>
        <v>-9</v>
      </c>
      <c r="CI62" s="6">
        <f>SUM(CI57:CI61)</f>
        <v>121</v>
      </c>
      <c r="CK62" s="6">
        <f>SUM(CK57:CK61)</f>
        <v>-10</v>
      </c>
      <c r="CM62" s="6">
        <f>SUM(CM57:CM61)</f>
        <v>120</v>
      </c>
      <c r="CO62" s="6">
        <f>SUM(CO57:CO61)</f>
        <v>-7</v>
      </c>
      <c r="CQ62" s="6">
        <f>SUM(CQ57:CQ61)</f>
        <v>123</v>
      </c>
      <c r="CS62" s="6">
        <f>SUM(CS57:CS61)</f>
        <v>-4</v>
      </c>
      <c r="CU62" s="6">
        <f>SUM(CU57:CU61)</f>
        <v>126</v>
      </c>
      <c r="CW62" s="6">
        <f>SUM(CW57:CW61)</f>
        <v>-4</v>
      </c>
      <c r="CY62" s="6">
        <f>SUM(CY57:CY61)</f>
        <v>126</v>
      </c>
      <c r="DA62" s="6">
        <f>SUM(DA57:DA61)</f>
        <v>-8</v>
      </c>
      <c r="DC62" s="6">
        <f>SUM(DC57:DC61)</f>
        <v>122</v>
      </c>
      <c r="DE62" s="24">
        <f t="shared" si="24"/>
        <v>-6.1538461538461542E-2</v>
      </c>
    </row>
    <row r="63" spans="1:114" x14ac:dyDescent="0.25">
      <c r="DE63" s="24"/>
    </row>
    <row r="64" spans="1:114" x14ac:dyDescent="0.25">
      <c r="B64" s="4">
        <v>11</v>
      </c>
      <c r="C64" t="s">
        <v>0</v>
      </c>
      <c r="F64" s="4">
        <v>80</v>
      </c>
      <c r="H64" s="4">
        <v>0</v>
      </c>
      <c r="J64" s="4">
        <f>F64+H64</f>
        <v>80</v>
      </c>
      <c r="L64" s="4">
        <v>-1</v>
      </c>
      <c r="N64" s="4">
        <f>F64+L64</f>
        <v>79</v>
      </c>
      <c r="P64" s="4">
        <v>-1</v>
      </c>
      <c r="R64" s="4">
        <f>F64+P64</f>
        <v>79</v>
      </c>
      <c r="T64" s="4">
        <v>-3</v>
      </c>
      <c r="V64" s="4">
        <f>F64+T64</f>
        <v>77</v>
      </c>
      <c r="X64" s="4">
        <v>-3</v>
      </c>
      <c r="Z64" s="4">
        <f>F64+X64</f>
        <v>77</v>
      </c>
      <c r="AB64" s="4">
        <v>-3</v>
      </c>
      <c r="AD64" s="4">
        <f>F64+AB64</f>
        <v>77</v>
      </c>
      <c r="AF64" s="4">
        <v>-5</v>
      </c>
      <c r="AH64" s="4">
        <f>F64+AF64</f>
        <v>75</v>
      </c>
      <c r="AJ64" s="4">
        <v>-7</v>
      </c>
      <c r="AL64" s="4">
        <f>F64+AJ64</f>
        <v>73</v>
      </c>
      <c r="AN64" s="4">
        <v>-7</v>
      </c>
      <c r="AP64" s="4">
        <f>F64+AN64</f>
        <v>73</v>
      </c>
      <c r="AR64" s="4">
        <v>-9</v>
      </c>
      <c r="AT64" s="4">
        <f>F64+AR64</f>
        <v>71</v>
      </c>
      <c r="AV64" s="4">
        <v>-9</v>
      </c>
      <c r="AX64" s="4">
        <f>F64+AV64</f>
        <v>71</v>
      </c>
      <c r="AZ64" s="4">
        <v>-10</v>
      </c>
      <c r="BB64" s="4">
        <f>F64+AZ64</f>
        <v>70</v>
      </c>
      <c r="BE64" s="24">
        <f t="shared" ref="BE64:BE69" si="25">(BB64-F64)/F64</f>
        <v>-0.125</v>
      </c>
      <c r="BG64" s="4">
        <f>BB64</f>
        <v>70</v>
      </c>
      <c r="BI64" s="4">
        <v>0</v>
      </c>
      <c r="BK64" s="4">
        <f>BG64+BI64</f>
        <v>70</v>
      </c>
      <c r="BM64" s="4">
        <v>0</v>
      </c>
      <c r="BO64" s="4">
        <f>BG64+BM64</f>
        <v>70</v>
      </c>
      <c r="BQ64" s="4">
        <v>0</v>
      </c>
      <c r="BS64" s="4">
        <f>BG64+BQ64</f>
        <v>70</v>
      </c>
      <c r="BU64" s="4">
        <v>0</v>
      </c>
      <c r="BW64" s="4">
        <f>BG64+BU64</f>
        <v>70</v>
      </c>
      <c r="BY64" s="4">
        <v>0</v>
      </c>
      <c r="CA64" s="4">
        <f>BG64+BY64</f>
        <v>70</v>
      </c>
      <c r="CC64" s="4">
        <v>0</v>
      </c>
      <c r="CE64" s="4">
        <f>BG64+CC64</f>
        <v>70</v>
      </c>
      <c r="CG64" s="4">
        <v>0</v>
      </c>
      <c r="CI64" s="4">
        <f>BG64+CG64</f>
        <v>70</v>
      </c>
      <c r="CK64" s="4">
        <v>0</v>
      </c>
      <c r="CM64" s="4">
        <f>BG64+CK64</f>
        <v>70</v>
      </c>
      <c r="CO64" s="4">
        <v>0</v>
      </c>
      <c r="CQ64" s="4">
        <f>BG64+CO64</f>
        <v>70</v>
      </c>
      <c r="CS64" s="4">
        <v>0</v>
      </c>
      <c r="CU64" s="4">
        <f>BG64+CS64</f>
        <v>70</v>
      </c>
      <c r="CW64" s="4">
        <v>1</v>
      </c>
      <c r="CY64" s="4">
        <f>BG64+CW64</f>
        <v>71</v>
      </c>
      <c r="DA64" s="4">
        <v>-1</v>
      </c>
      <c r="DC64" s="4">
        <f>BG64+DA64</f>
        <v>69</v>
      </c>
      <c r="DE64" s="24">
        <f t="shared" ref="DE64:DE69" si="26">(DC64-BG64)/BG64</f>
        <v>-1.4285714285714285E-2</v>
      </c>
      <c r="DH64" s="4">
        <v>76</v>
      </c>
      <c r="DJ64" s="4">
        <v>74</v>
      </c>
    </row>
    <row r="65" spans="1:114" x14ac:dyDescent="0.25">
      <c r="A65" s="4">
        <v>1</v>
      </c>
      <c r="B65" s="4">
        <v>11</v>
      </c>
      <c r="C65" t="s">
        <v>1</v>
      </c>
      <c r="F65" s="4">
        <v>44</v>
      </c>
      <c r="H65" s="4">
        <v>1</v>
      </c>
      <c r="J65" s="4">
        <f>F65+H65</f>
        <v>45</v>
      </c>
      <c r="L65" s="4">
        <v>0</v>
      </c>
      <c r="N65" s="4">
        <f>F65+L65</f>
        <v>44</v>
      </c>
      <c r="P65" s="4">
        <v>0</v>
      </c>
      <c r="R65" s="4">
        <f>F65+P65</f>
        <v>44</v>
      </c>
      <c r="T65" s="4">
        <v>-1</v>
      </c>
      <c r="V65" s="4">
        <f>F65+T65</f>
        <v>43</v>
      </c>
      <c r="X65" s="4">
        <v>0</v>
      </c>
      <c r="Z65" s="4">
        <f>F65+X65</f>
        <v>44</v>
      </c>
      <c r="AB65" s="4">
        <v>0</v>
      </c>
      <c r="AD65" s="4">
        <f>F65+AB65</f>
        <v>44</v>
      </c>
      <c r="AF65" s="4">
        <v>0</v>
      </c>
      <c r="AH65" s="4">
        <f>F65+AF65</f>
        <v>44</v>
      </c>
      <c r="AJ65" s="4">
        <v>0</v>
      </c>
      <c r="AL65" s="4">
        <f>F65+AJ65</f>
        <v>44</v>
      </c>
      <c r="AN65" s="4">
        <v>1</v>
      </c>
      <c r="AP65" s="4">
        <f>F65+AN65</f>
        <v>45</v>
      </c>
      <c r="AR65" s="4">
        <v>0</v>
      </c>
      <c r="AT65" s="4">
        <f>F65+AR65</f>
        <v>44</v>
      </c>
      <c r="AV65" s="4">
        <v>0</v>
      </c>
      <c r="AX65" s="4">
        <f>F65+AV65</f>
        <v>44</v>
      </c>
      <c r="AZ65" s="4">
        <v>0</v>
      </c>
      <c r="BB65" s="4">
        <f>F65+AZ65</f>
        <v>44</v>
      </c>
      <c r="BE65" s="23">
        <f t="shared" si="25"/>
        <v>0</v>
      </c>
      <c r="BG65" s="4">
        <f>BB65</f>
        <v>44</v>
      </c>
      <c r="BI65" s="4">
        <v>0</v>
      </c>
      <c r="BK65" s="4">
        <f>BG65+BI65</f>
        <v>44</v>
      </c>
      <c r="BM65" s="4">
        <v>1</v>
      </c>
      <c r="BO65" s="4">
        <f>BG65+BM65</f>
        <v>45</v>
      </c>
      <c r="BQ65" s="4">
        <v>1</v>
      </c>
      <c r="BS65" s="4">
        <f>BG65+BQ65</f>
        <v>45</v>
      </c>
      <c r="BU65" s="4">
        <v>1</v>
      </c>
      <c r="BW65" s="4">
        <f>BG65+BU65</f>
        <v>45</v>
      </c>
      <c r="BY65" s="4">
        <v>0</v>
      </c>
      <c r="CA65" s="4">
        <f>BG65+BY65</f>
        <v>44</v>
      </c>
      <c r="CC65" s="4">
        <v>-1</v>
      </c>
      <c r="CE65" s="4">
        <f>BG65+CC65</f>
        <v>43</v>
      </c>
      <c r="CG65" s="4">
        <v>2</v>
      </c>
      <c r="CI65" s="4">
        <f>BG65+CG65</f>
        <v>46</v>
      </c>
      <c r="CK65" s="4">
        <v>2</v>
      </c>
      <c r="CM65" s="4">
        <f>BG65+CK65</f>
        <v>46</v>
      </c>
      <c r="CO65" s="4">
        <v>1</v>
      </c>
      <c r="CQ65" s="4">
        <f>BG65+CO65</f>
        <v>45</v>
      </c>
      <c r="CS65" s="4">
        <v>1</v>
      </c>
      <c r="CU65" s="4">
        <f>BG65+CS65</f>
        <v>45</v>
      </c>
      <c r="CW65" s="4">
        <v>1</v>
      </c>
      <c r="CY65" s="4">
        <f>BG65+CW65</f>
        <v>45</v>
      </c>
      <c r="DA65" s="4">
        <v>2</v>
      </c>
      <c r="DC65" s="4">
        <f>BG65+DA65</f>
        <v>46</v>
      </c>
      <c r="DE65" s="23">
        <f t="shared" si="26"/>
        <v>4.5454545454545456E-2</v>
      </c>
      <c r="DH65" s="4">
        <v>46</v>
      </c>
      <c r="DJ65" s="4">
        <v>0</v>
      </c>
    </row>
    <row r="66" spans="1:114" x14ac:dyDescent="0.25">
      <c r="B66" s="4">
        <v>11</v>
      </c>
      <c r="C66" t="s">
        <v>23</v>
      </c>
      <c r="F66" s="4">
        <v>25</v>
      </c>
      <c r="H66" s="4">
        <v>2</v>
      </c>
      <c r="J66" s="4">
        <f>F66+H66</f>
        <v>27</v>
      </c>
      <c r="L66" s="4">
        <v>2</v>
      </c>
      <c r="N66" s="4">
        <f>F66+L66</f>
        <v>27</v>
      </c>
      <c r="P66" s="4">
        <v>2</v>
      </c>
      <c r="R66" s="4">
        <f>F66+P66</f>
        <v>27</v>
      </c>
      <c r="T66" s="4">
        <v>3</v>
      </c>
      <c r="V66" s="4">
        <f>F66+T66</f>
        <v>28</v>
      </c>
      <c r="X66" s="4">
        <v>3</v>
      </c>
      <c r="Z66" s="4">
        <f>F66+X66</f>
        <v>28</v>
      </c>
      <c r="AB66" s="4">
        <v>3</v>
      </c>
      <c r="AD66" s="4">
        <f>F66+AB66</f>
        <v>28</v>
      </c>
      <c r="AF66" s="4">
        <v>2</v>
      </c>
      <c r="AH66" s="4">
        <f>F66+AF66</f>
        <v>27</v>
      </c>
      <c r="AJ66" s="4">
        <v>2</v>
      </c>
      <c r="AL66" s="4">
        <f>F66+AJ66</f>
        <v>27</v>
      </c>
      <c r="AN66" s="4">
        <v>3</v>
      </c>
      <c r="AP66" s="4">
        <f>F66+AN66</f>
        <v>28</v>
      </c>
      <c r="AR66" s="4">
        <v>3</v>
      </c>
      <c r="AT66" s="4">
        <f>F66+AR66</f>
        <v>28</v>
      </c>
      <c r="AV66" s="4">
        <v>3</v>
      </c>
      <c r="AX66" s="4">
        <f>F66+AV66</f>
        <v>28</v>
      </c>
      <c r="AZ66" s="4">
        <v>3</v>
      </c>
      <c r="BB66" s="4">
        <f>F66+AZ66</f>
        <v>28</v>
      </c>
      <c r="BE66" s="23">
        <f t="shared" si="25"/>
        <v>0.12</v>
      </c>
      <c r="BG66" s="4">
        <f>BB66</f>
        <v>28</v>
      </c>
      <c r="BI66" s="4">
        <v>0</v>
      </c>
      <c r="BK66" s="4">
        <f>BG66+BI66</f>
        <v>28</v>
      </c>
      <c r="BM66" s="4">
        <v>0</v>
      </c>
      <c r="BO66" s="4">
        <f>BG66+BM66</f>
        <v>28</v>
      </c>
      <c r="BQ66" s="4">
        <v>0</v>
      </c>
      <c r="BS66" s="4">
        <f>BG66+BQ66</f>
        <v>28</v>
      </c>
      <c r="BU66" s="4">
        <v>-3</v>
      </c>
      <c r="BW66" s="4">
        <f>BG66+BU66</f>
        <v>25</v>
      </c>
      <c r="BY66" s="4">
        <v>-3</v>
      </c>
      <c r="CA66" s="4">
        <f>BG66+BY66</f>
        <v>25</v>
      </c>
      <c r="CC66" s="4">
        <v>-2</v>
      </c>
      <c r="CE66" s="4">
        <f>BG66+CC66</f>
        <v>26</v>
      </c>
      <c r="CG66" s="4">
        <v>-3</v>
      </c>
      <c r="CI66" s="4">
        <f>BG66+CG66</f>
        <v>25</v>
      </c>
      <c r="CK66" s="4">
        <v>-3</v>
      </c>
      <c r="CM66" s="4">
        <f>BG66+CK66</f>
        <v>25</v>
      </c>
      <c r="CO66" s="4">
        <v>-3</v>
      </c>
      <c r="CQ66" s="4">
        <f>BG66+CO66</f>
        <v>25</v>
      </c>
      <c r="CS66" s="4">
        <v>0</v>
      </c>
      <c r="CU66" s="4">
        <f>BG66+CS66</f>
        <v>28</v>
      </c>
      <c r="CW66" s="4">
        <v>0</v>
      </c>
      <c r="CY66" s="4">
        <f>BG66+CW66</f>
        <v>28</v>
      </c>
      <c r="DA66" s="4">
        <v>0</v>
      </c>
      <c r="DC66" s="4">
        <f>BG66+DA66</f>
        <v>28</v>
      </c>
      <c r="DE66" s="24">
        <f t="shared" si="26"/>
        <v>0</v>
      </c>
      <c r="DH66" s="4">
        <v>32</v>
      </c>
      <c r="DJ66" s="4">
        <v>0</v>
      </c>
    </row>
    <row r="67" spans="1:114" x14ac:dyDescent="0.25">
      <c r="B67" s="4">
        <v>11</v>
      </c>
      <c r="C67" t="s">
        <v>25</v>
      </c>
      <c r="F67" s="4">
        <v>36</v>
      </c>
      <c r="H67" s="4">
        <v>0</v>
      </c>
      <c r="J67" s="4">
        <f>F67+H67</f>
        <v>36</v>
      </c>
      <c r="L67" s="4">
        <v>1</v>
      </c>
      <c r="N67" s="4">
        <f>F67+L67</f>
        <v>37</v>
      </c>
      <c r="P67" s="4">
        <v>1</v>
      </c>
      <c r="R67" s="4">
        <f>F67+P67</f>
        <v>37</v>
      </c>
      <c r="T67" s="4">
        <v>1</v>
      </c>
      <c r="V67" s="4">
        <f>F67+T67</f>
        <v>37</v>
      </c>
      <c r="X67" s="4">
        <v>2</v>
      </c>
      <c r="Z67" s="4">
        <f>F67+X67</f>
        <v>38</v>
      </c>
      <c r="AB67" s="4">
        <v>2</v>
      </c>
      <c r="AD67" s="4">
        <f>F67+AB67</f>
        <v>38</v>
      </c>
      <c r="AF67" s="4">
        <v>4</v>
      </c>
      <c r="AH67" s="4">
        <f>F67+AF67</f>
        <v>40</v>
      </c>
      <c r="AJ67" s="4">
        <v>4</v>
      </c>
      <c r="AL67" s="4">
        <f>F67+AJ67</f>
        <v>40</v>
      </c>
      <c r="AN67" s="4">
        <v>10</v>
      </c>
      <c r="AP67" s="4">
        <f>F67+AN67</f>
        <v>46</v>
      </c>
      <c r="AR67" s="4">
        <v>8</v>
      </c>
      <c r="AT67" s="4">
        <f>F67+AR67</f>
        <v>44</v>
      </c>
      <c r="AV67" s="4">
        <v>8</v>
      </c>
      <c r="AX67" s="4">
        <f>F67+AV67</f>
        <v>44</v>
      </c>
      <c r="AZ67" s="4">
        <v>8</v>
      </c>
      <c r="BB67" s="4">
        <f>F67+AZ67</f>
        <v>44</v>
      </c>
      <c r="BE67" s="23">
        <f t="shared" si="25"/>
        <v>0.22222222222222221</v>
      </c>
      <c r="BG67" s="4">
        <f>BB67</f>
        <v>44</v>
      </c>
      <c r="BI67" s="4">
        <v>0</v>
      </c>
      <c r="BK67" s="4">
        <f>BG67+BI67</f>
        <v>44</v>
      </c>
      <c r="BM67" s="4">
        <v>0</v>
      </c>
      <c r="BO67" s="4">
        <f>BG67+BM67</f>
        <v>44</v>
      </c>
      <c r="BQ67" s="4">
        <v>0</v>
      </c>
      <c r="BS67" s="4">
        <f>BG67+BQ67</f>
        <v>44</v>
      </c>
      <c r="BU67" s="4">
        <v>1</v>
      </c>
      <c r="BW67" s="4">
        <f>BG67+BU67</f>
        <v>45</v>
      </c>
      <c r="BY67" s="4">
        <v>1</v>
      </c>
      <c r="CA67" s="4">
        <f>BG67+BY67</f>
        <v>45</v>
      </c>
      <c r="CC67" s="4">
        <v>1</v>
      </c>
      <c r="CE67" s="4">
        <f>BG67+CC67</f>
        <v>45</v>
      </c>
      <c r="CG67" s="4">
        <v>2</v>
      </c>
      <c r="CI67" s="4">
        <f>BG67+CG67</f>
        <v>46</v>
      </c>
      <c r="CK67" s="4">
        <v>2</v>
      </c>
      <c r="CM67" s="4">
        <f>BG67+CK67</f>
        <v>46</v>
      </c>
      <c r="CO67" s="4">
        <v>2</v>
      </c>
      <c r="CQ67" s="4">
        <f>BG67+CO67</f>
        <v>46</v>
      </c>
      <c r="CS67" s="4">
        <v>2</v>
      </c>
      <c r="CU67" s="4">
        <f>BG67+CS67</f>
        <v>46</v>
      </c>
      <c r="CW67" s="4">
        <v>5</v>
      </c>
      <c r="CY67" s="4">
        <f>BG67+CW67</f>
        <v>49</v>
      </c>
      <c r="DA67" s="4">
        <v>5</v>
      </c>
      <c r="DC67" s="4">
        <f>BG67+DA67</f>
        <v>49</v>
      </c>
      <c r="DE67" s="23">
        <f t="shared" si="26"/>
        <v>0.11363636363636363</v>
      </c>
      <c r="DH67" s="4">
        <v>45</v>
      </c>
      <c r="DJ67" s="4">
        <v>49</v>
      </c>
    </row>
    <row r="68" spans="1:114" x14ac:dyDescent="0.25">
      <c r="B68" s="4">
        <v>11</v>
      </c>
      <c r="C68" t="s">
        <v>55</v>
      </c>
      <c r="F68" s="4">
        <v>12</v>
      </c>
      <c r="H68" s="4">
        <v>0</v>
      </c>
      <c r="J68" s="4">
        <f>F68+H68</f>
        <v>12</v>
      </c>
      <c r="L68" s="4">
        <v>0</v>
      </c>
      <c r="N68" s="4">
        <f>F68+L68</f>
        <v>12</v>
      </c>
      <c r="P68" s="4">
        <v>0</v>
      </c>
      <c r="R68" s="4">
        <f>F68+P68</f>
        <v>12</v>
      </c>
      <c r="T68" s="4">
        <v>0</v>
      </c>
      <c r="V68" s="4">
        <f>F68+T68</f>
        <v>12</v>
      </c>
      <c r="X68" s="4">
        <v>0</v>
      </c>
      <c r="Z68" s="4">
        <f>F68+X68</f>
        <v>12</v>
      </c>
      <c r="AB68" s="4">
        <v>0</v>
      </c>
      <c r="AD68" s="4">
        <f>F68+AB68</f>
        <v>12</v>
      </c>
      <c r="AF68" s="4">
        <v>0</v>
      </c>
      <c r="AH68" s="4">
        <f>F68+AF68</f>
        <v>12</v>
      </c>
      <c r="AJ68" s="4">
        <v>0</v>
      </c>
      <c r="AL68" s="4">
        <f>F68+AJ68</f>
        <v>12</v>
      </c>
      <c r="AN68" s="4">
        <v>0</v>
      </c>
      <c r="AP68" s="4">
        <f>F68+AN68</f>
        <v>12</v>
      </c>
      <c r="AR68" s="4">
        <v>0</v>
      </c>
      <c r="AT68" s="4">
        <f>F68+AR68</f>
        <v>12</v>
      </c>
      <c r="AV68" s="4">
        <v>0</v>
      </c>
      <c r="AX68" s="4">
        <f>F68+AV68</f>
        <v>12</v>
      </c>
      <c r="AZ68" s="4">
        <v>0</v>
      </c>
      <c r="BB68" s="4">
        <f>F68+AZ68</f>
        <v>12</v>
      </c>
      <c r="BE68" s="23">
        <f t="shared" si="25"/>
        <v>0</v>
      </c>
      <c r="BG68" s="4">
        <f>BB68</f>
        <v>12</v>
      </c>
      <c r="BI68" s="4">
        <v>0</v>
      </c>
      <c r="BK68" s="4">
        <f>BG68+BI68</f>
        <v>12</v>
      </c>
      <c r="BM68" s="4">
        <v>0</v>
      </c>
      <c r="BO68" s="4">
        <f>BG68+BM68</f>
        <v>12</v>
      </c>
      <c r="BQ68" s="4">
        <v>1</v>
      </c>
      <c r="BS68" s="4">
        <f>BG68+BQ68</f>
        <v>13</v>
      </c>
      <c r="BU68" s="4">
        <v>1</v>
      </c>
      <c r="BW68" s="4">
        <f>BG68+BU68</f>
        <v>13</v>
      </c>
      <c r="BY68" s="4">
        <v>1</v>
      </c>
      <c r="CA68" s="4">
        <f>BG68+BY68</f>
        <v>13</v>
      </c>
      <c r="CC68" s="4">
        <v>1</v>
      </c>
      <c r="CE68" s="4">
        <f>BG68+CC68</f>
        <v>13</v>
      </c>
      <c r="CG68" s="4">
        <v>0</v>
      </c>
      <c r="CI68" s="4">
        <f>BG68+CG68</f>
        <v>12</v>
      </c>
      <c r="CK68" s="4">
        <v>0</v>
      </c>
      <c r="CM68" s="4">
        <f>BG68+CK68</f>
        <v>12</v>
      </c>
      <c r="CO68" s="4">
        <v>0</v>
      </c>
      <c r="CQ68" s="4">
        <f>BG68+CO68</f>
        <v>12</v>
      </c>
      <c r="CS68" s="4">
        <v>0</v>
      </c>
      <c r="CU68" s="4">
        <f>BG68+CS68</f>
        <v>12</v>
      </c>
      <c r="CW68" s="4">
        <v>0</v>
      </c>
      <c r="CY68" s="4">
        <f>BG68+CW68</f>
        <v>12</v>
      </c>
      <c r="DA68" s="4">
        <v>1</v>
      </c>
      <c r="DC68" s="4">
        <f>BG68+DA68</f>
        <v>13</v>
      </c>
      <c r="DE68" s="23">
        <f t="shared" si="26"/>
        <v>8.3333333333333329E-2</v>
      </c>
      <c r="DH68" s="4">
        <v>14</v>
      </c>
      <c r="DJ68" s="4">
        <v>14</v>
      </c>
    </row>
    <row r="69" spans="1:114" x14ac:dyDescent="0.25">
      <c r="F69" s="6">
        <f>SUM(F64:F68)</f>
        <v>197</v>
      </c>
      <c r="H69" s="6">
        <f>SUM(H64:H68)</f>
        <v>3</v>
      </c>
      <c r="J69" s="6">
        <f>SUM(J64:J68)</f>
        <v>200</v>
      </c>
      <c r="L69" s="6">
        <f>SUM(L64:L68)</f>
        <v>2</v>
      </c>
      <c r="N69" s="6">
        <f>SUM(N64:N68)</f>
        <v>199</v>
      </c>
      <c r="P69" s="6">
        <f>SUM(P64:P68)</f>
        <v>2</v>
      </c>
      <c r="R69" s="6">
        <f>SUM(R64:R68)</f>
        <v>199</v>
      </c>
      <c r="T69" s="6">
        <f>SUM(T64:T68)</f>
        <v>0</v>
      </c>
      <c r="V69" s="6">
        <f>SUM(V64:V68)</f>
        <v>197</v>
      </c>
      <c r="X69" s="6">
        <f>SUM(X64:X68)</f>
        <v>2</v>
      </c>
      <c r="Z69" s="6">
        <f>SUM(Z64:Z68)</f>
        <v>199</v>
      </c>
      <c r="AB69" s="6">
        <f>SUM(AB64:AB68)</f>
        <v>2</v>
      </c>
      <c r="AD69" s="6">
        <f>SUM(AD64:AD68)</f>
        <v>199</v>
      </c>
      <c r="AF69" s="6">
        <f>SUM(AF64:AF68)</f>
        <v>1</v>
      </c>
      <c r="AH69" s="6">
        <f>SUM(AH64:AH68)</f>
        <v>198</v>
      </c>
      <c r="AJ69" s="6">
        <f>SUM(AJ64:AJ68)</f>
        <v>-1</v>
      </c>
      <c r="AL69" s="6">
        <f>SUM(AL64:AL68)</f>
        <v>196</v>
      </c>
      <c r="AN69" s="6">
        <f>SUM(AN64:AN68)</f>
        <v>7</v>
      </c>
      <c r="AP69" s="6">
        <f>SUM(AP64:AP68)</f>
        <v>204</v>
      </c>
      <c r="AR69" s="6">
        <f>SUM(AR64:AR68)</f>
        <v>2</v>
      </c>
      <c r="AT69" s="6">
        <f>SUM(AT64:AT68)</f>
        <v>199</v>
      </c>
      <c r="AV69" s="6">
        <f>SUM(AV64:AV68)</f>
        <v>2</v>
      </c>
      <c r="AX69" s="6">
        <f>SUM(AX64:AX68)</f>
        <v>199</v>
      </c>
      <c r="AZ69" s="6">
        <f>SUM(AZ64:AZ68)</f>
        <v>1</v>
      </c>
      <c r="BB69" s="6">
        <f>SUM(BB64:BB68)</f>
        <v>198</v>
      </c>
      <c r="BE69" s="23">
        <f t="shared" si="25"/>
        <v>5.076142131979695E-3</v>
      </c>
      <c r="BG69" s="6">
        <f>SUM(BG64:BG68)</f>
        <v>198</v>
      </c>
      <c r="BI69" s="6">
        <f>SUM(BI64:BI68)</f>
        <v>0</v>
      </c>
      <c r="BK69" s="6">
        <f>SUM(BK64:BK68)</f>
        <v>198</v>
      </c>
      <c r="BM69" s="6">
        <f>SUM(BM64:BM68)</f>
        <v>1</v>
      </c>
      <c r="BO69" s="6">
        <f>SUM(BO64:BO68)</f>
        <v>199</v>
      </c>
      <c r="BQ69" s="6">
        <f>SUM(BQ64:BQ68)</f>
        <v>2</v>
      </c>
      <c r="BS69" s="6">
        <f>SUM(BS64:BS68)</f>
        <v>200</v>
      </c>
      <c r="BU69" s="6">
        <f>SUM(BU64:BU68)</f>
        <v>0</v>
      </c>
      <c r="BW69" s="6">
        <f>SUM(BW64:BW68)</f>
        <v>198</v>
      </c>
      <c r="BY69" s="6">
        <f>SUM(BY64:BY68)</f>
        <v>-1</v>
      </c>
      <c r="CA69" s="6">
        <f>SUM(CA64:CA68)</f>
        <v>197</v>
      </c>
      <c r="CC69" s="6">
        <f>SUM(CC64:CC68)</f>
        <v>-1</v>
      </c>
      <c r="CE69" s="6">
        <f>SUM(CE64:CE68)</f>
        <v>197</v>
      </c>
      <c r="CG69" s="6">
        <f>SUM(CG64:CG68)</f>
        <v>1</v>
      </c>
      <c r="CI69" s="6">
        <f>SUM(CI64:CI68)</f>
        <v>199</v>
      </c>
      <c r="CK69" s="6">
        <f>SUM(CK64:CK68)</f>
        <v>1</v>
      </c>
      <c r="CM69" s="6">
        <f>SUM(CM64:CM68)</f>
        <v>199</v>
      </c>
      <c r="CO69" s="6">
        <f>SUM(CO64:CO68)</f>
        <v>0</v>
      </c>
      <c r="CQ69" s="6">
        <f>SUM(CQ64:CQ68)</f>
        <v>198</v>
      </c>
      <c r="CS69" s="6">
        <f>SUM(CS64:CS68)</f>
        <v>3</v>
      </c>
      <c r="CU69" s="6">
        <f>SUM(CU64:CU68)</f>
        <v>201</v>
      </c>
      <c r="CW69" s="6">
        <f>SUM(CW64:CW68)</f>
        <v>7</v>
      </c>
      <c r="CY69" s="6">
        <f>SUM(CY64:CY68)</f>
        <v>205</v>
      </c>
      <c r="DA69" s="6">
        <f>SUM(DA64:DA68)</f>
        <v>7</v>
      </c>
      <c r="DC69" s="6">
        <f>SUM(DC64:DC68)</f>
        <v>205</v>
      </c>
      <c r="DE69" s="23">
        <f t="shared" si="26"/>
        <v>3.5353535353535352E-2</v>
      </c>
    </row>
    <row r="70" spans="1:114" x14ac:dyDescent="0.25">
      <c r="DE70" s="24"/>
    </row>
    <row r="71" spans="1:114" x14ac:dyDescent="0.25">
      <c r="B71" s="4">
        <v>12</v>
      </c>
      <c r="C71" t="s">
        <v>3</v>
      </c>
      <c r="F71" s="4">
        <v>21</v>
      </c>
      <c r="H71" s="4">
        <v>0</v>
      </c>
      <c r="J71" s="4">
        <f>F71+H71</f>
        <v>21</v>
      </c>
      <c r="L71" s="4">
        <v>0</v>
      </c>
      <c r="N71" s="4">
        <f>F71+L71</f>
        <v>21</v>
      </c>
      <c r="P71" s="4">
        <v>0</v>
      </c>
      <c r="R71" s="4">
        <f>F71+P71</f>
        <v>21</v>
      </c>
      <c r="T71" s="4">
        <v>0</v>
      </c>
      <c r="V71" s="4">
        <f>F71+T71</f>
        <v>21</v>
      </c>
      <c r="X71" s="4">
        <v>0</v>
      </c>
      <c r="Z71" s="4">
        <f>F71+X71</f>
        <v>21</v>
      </c>
      <c r="AB71" s="4">
        <v>-3</v>
      </c>
      <c r="AD71" s="4">
        <f>F71+AB71</f>
        <v>18</v>
      </c>
      <c r="AF71" s="4">
        <v>-4</v>
      </c>
      <c r="AH71" s="4">
        <f>F71+AF71</f>
        <v>17</v>
      </c>
      <c r="AJ71" s="4">
        <v>-1</v>
      </c>
      <c r="AL71" s="4">
        <f>F71+AJ71</f>
        <v>20</v>
      </c>
      <c r="AN71" s="4">
        <v>-1</v>
      </c>
      <c r="AP71" s="4">
        <f>F71+AN71</f>
        <v>20</v>
      </c>
      <c r="AR71" s="4">
        <v>1</v>
      </c>
      <c r="AT71" s="4">
        <f>F71+AR71</f>
        <v>22</v>
      </c>
      <c r="AV71" s="4">
        <v>1</v>
      </c>
      <c r="AX71" s="4">
        <f>F71+AV71</f>
        <v>22</v>
      </c>
      <c r="AZ71" s="4">
        <v>-1</v>
      </c>
      <c r="BB71" s="4">
        <f>F71+AZ71</f>
        <v>20</v>
      </c>
      <c r="BE71" s="24">
        <f>(BB71-F71)/F71</f>
        <v>-4.7619047619047616E-2</v>
      </c>
      <c r="BG71" s="4">
        <f>BB71</f>
        <v>20</v>
      </c>
      <c r="BI71" s="4">
        <v>0</v>
      </c>
      <c r="BK71" s="4">
        <f>BG71+BI71</f>
        <v>20</v>
      </c>
      <c r="BM71" s="4">
        <v>0</v>
      </c>
      <c r="BO71" s="4">
        <f>BG71+BM71</f>
        <v>20</v>
      </c>
      <c r="BQ71" s="4">
        <v>0</v>
      </c>
      <c r="BS71" s="4">
        <f>BG71+BQ71</f>
        <v>20</v>
      </c>
      <c r="BU71" s="4">
        <v>-1</v>
      </c>
      <c r="BW71" s="4">
        <f>BG71+BU71</f>
        <v>19</v>
      </c>
      <c r="BY71" s="4">
        <v>-1</v>
      </c>
      <c r="CA71" s="4">
        <f>BG71+BY71</f>
        <v>19</v>
      </c>
      <c r="CC71" s="4">
        <v>-1</v>
      </c>
      <c r="CE71" s="4">
        <f>BG71+CC71</f>
        <v>19</v>
      </c>
      <c r="CG71" s="4">
        <v>-1</v>
      </c>
      <c r="CI71" s="4">
        <f>BG71+CG71</f>
        <v>19</v>
      </c>
      <c r="CK71" s="4">
        <v>2</v>
      </c>
      <c r="CM71" s="4">
        <f>BG71+CK71</f>
        <v>22</v>
      </c>
      <c r="CO71" s="4">
        <v>3</v>
      </c>
      <c r="CQ71" s="4">
        <f>BG71+CO71</f>
        <v>23</v>
      </c>
      <c r="CS71" s="4">
        <v>4</v>
      </c>
      <c r="CU71" s="4">
        <f>BG71+CS71</f>
        <v>24</v>
      </c>
      <c r="CW71" s="4">
        <v>4</v>
      </c>
      <c r="CY71" s="4">
        <f>BG71+CW71</f>
        <v>24</v>
      </c>
      <c r="DA71" s="4">
        <v>4</v>
      </c>
      <c r="DC71" s="4">
        <f>BG71+DA71</f>
        <v>24</v>
      </c>
      <c r="DE71" s="23">
        <f>(DC71-BG71)/BG71</f>
        <v>0.2</v>
      </c>
      <c r="DH71" s="4">
        <v>22</v>
      </c>
      <c r="DJ71" s="4">
        <v>22</v>
      </c>
    </row>
    <row r="72" spans="1:114" x14ac:dyDescent="0.25">
      <c r="B72" s="4">
        <v>12</v>
      </c>
      <c r="C72" t="s">
        <v>4</v>
      </c>
      <c r="F72" s="4">
        <v>30</v>
      </c>
      <c r="H72" s="4">
        <v>0</v>
      </c>
      <c r="J72" s="4">
        <f>F72+H72</f>
        <v>30</v>
      </c>
      <c r="L72" s="4">
        <v>0</v>
      </c>
      <c r="N72" s="4">
        <f>F72+L72</f>
        <v>30</v>
      </c>
      <c r="P72" s="4">
        <v>0</v>
      </c>
      <c r="R72" s="4">
        <f>F72+P72</f>
        <v>30</v>
      </c>
      <c r="T72" s="4">
        <v>0</v>
      </c>
      <c r="V72" s="4">
        <f>F72+T72</f>
        <v>30</v>
      </c>
      <c r="X72" s="4">
        <v>2</v>
      </c>
      <c r="Z72" s="4">
        <f>F72+X72</f>
        <v>32</v>
      </c>
      <c r="AB72" s="4">
        <v>2</v>
      </c>
      <c r="AD72" s="4">
        <f>F72+AB72</f>
        <v>32</v>
      </c>
      <c r="AF72" s="4">
        <v>3</v>
      </c>
      <c r="AH72" s="4">
        <f>F72+AF72</f>
        <v>33</v>
      </c>
      <c r="AJ72" s="4">
        <v>3</v>
      </c>
      <c r="AL72" s="4">
        <f>F72+AJ72</f>
        <v>33</v>
      </c>
      <c r="AN72" s="4">
        <v>1</v>
      </c>
      <c r="AP72" s="4">
        <f>F72+AN72</f>
        <v>31</v>
      </c>
      <c r="AR72" s="4">
        <v>-1</v>
      </c>
      <c r="AT72" s="4">
        <f>F72+AR72</f>
        <v>29</v>
      </c>
      <c r="AV72" s="4">
        <v>-1</v>
      </c>
      <c r="AX72" s="4">
        <f>F72+AV72</f>
        <v>29</v>
      </c>
      <c r="AZ72" s="4">
        <v>-1</v>
      </c>
      <c r="BB72" s="4">
        <f>F72+AZ72</f>
        <v>29</v>
      </c>
      <c r="BE72" s="24">
        <f>(BB72-F72)/F72</f>
        <v>-3.3333333333333333E-2</v>
      </c>
      <c r="BG72" s="4">
        <f>BB72</f>
        <v>29</v>
      </c>
      <c r="BI72" s="4">
        <v>0</v>
      </c>
      <c r="BK72" s="4">
        <f>BG72+BI72</f>
        <v>29</v>
      </c>
      <c r="BM72" s="4">
        <v>0</v>
      </c>
      <c r="BO72" s="4">
        <f>BG72+BM72</f>
        <v>29</v>
      </c>
      <c r="BQ72" s="4">
        <v>2</v>
      </c>
      <c r="BS72" s="4">
        <f>BG72+BQ72</f>
        <v>31</v>
      </c>
      <c r="BU72" s="4">
        <v>1</v>
      </c>
      <c r="BW72" s="4">
        <f>BG72+BU72</f>
        <v>30</v>
      </c>
      <c r="BY72" s="4">
        <v>0</v>
      </c>
      <c r="CA72" s="4">
        <f>BG72+BY72</f>
        <v>29</v>
      </c>
      <c r="CC72" s="4">
        <v>0</v>
      </c>
      <c r="CE72" s="4">
        <f>BG72+CC72</f>
        <v>29</v>
      </c>
      <c r="CG72" s="4">
        <v>1</v>
      </c>
      <c r="CI72" s="4">
        <f>BG72+CG72</f>
        <v>30</v>
      </c>
      <c r="CK72" s="4">
        <v>1</v>
      </c>
      <c r="CM72" s="4">
        <f>BG72+CK72</f>
        <v>30</v>
      </c>
      <c r="CO72" s="4">
        <v>1</v>
      </c>
      <c r="CQ72" s="4">
        <f>BG72+CO72</f>
        <v>30</v>
      </c>
      <c r="CS72" s="4">
        <v>0</v>
      </c>
      <c r="CU72" s="4">
        <f>BG72+CS72</f>
        <v>29</v>
      </c>
      <c r="CW72" s="4">
        <v>0</v>
      </c>
      <c r="CY72" s="4">
        <f>BG72+CW72</f>
        <v>29</v>
      </c>
      <c r="DA72" s="4">
        <v>-1</v>
      </c>
      <c r="DC72" s="4">
        <f>BG72+DA72</f>
        <v>28</v>
      </c>
      <c r="DE72" s="24">
        <f>(DC72-BG72)/BG72</f>
        <v>-3.4482758620689655E-2</v>
      </c>
      <c r="DJ72" s="4">
        <v>32</v>
      </c>
    </row>
    <row r="73" spans="1:114" x14ac:dyDescent="0.25">
      <c r="A73" s="4">
        <v>1</v>
      </c>
      <c r="B73" s="4">
        <v>12</v>
      </c>
      <c r="C73" t="s">
        <v>11</v>
      </c>
      <c r="F73" s="4">
        <v>23</v>
      </c>
      <c r="H73" s="4">
        <v>0</v>
      </c>
      <c r="J73" s="4">
        <f>F73+H73</f>
        <v>23</v>
      </c>
      <c r="L73" s="4">
        <v>0</v>
      </c>
      <c r="N73" s="4">
        <f>F73+L73</f>
        <v>23</v>
      </c>
      <c r="P73" s="4">
        <v>0</v>
      </c>
      <c r="R73" s="4">
        <f>F73+P73</f>
        <v>23</v>
      </c>
      <c r="T73" s="4">
        <v>0</v>
      </c>
      <c r="V73" s="4">
        <f>F73+T73</f>
        <v>23</v>
      </c>
      <c r="X73" s="4">
        <v>1</v>
      </c>
      <c r="Z73" s="4">
        <f>F73+X73</f>
        <v>24</v>
      </c>
      <c r="AB73" s="4">
        <v>1</v>
      </c>
      <c r="AD73" s="4">
        <f>F73+AB73</f>
        <v>24</v>
      </c>
      <c r="AF73" s="4">
        <v>1</v>
      </c>
      <c r="AH73" s="4">
        <f>F73+AF73</f>
        <v>24</v>
      </c>
      <c r="AJ73" s="4">
        <v>1</v>
      </c>
      <c r="AL73" s="4">
        <f>F73+AJ73</f>
        <v>24</v>
      </c>
      <c r="AN73" s="4">
        <v>1</v>
      </c>
      <c r="AP73" s="4">
        <f>F73+AN73</f>
        <v>24</v>
      </c>
      <c r="AR73" s="4">
        <v>1</v>
      </c>
      <c r="AT73" s="4">
        <f>F73+AR73</f>
        <v>24</v>
      </c>
      <c r="AV73" s="4">
        <v>1</v>
      </c>
      <c r="AX73" s="4">
        <f>F73+AV73</f>
        <v>24</v>
      </c>
      <c r="AZ73" s="4">
        <v>1</v>
      </c>
      <c r="BB73" s="4">
        <f>F73+AZ73</f>
        <v>24</v>
      </c>
      <c r="BE73" s="23">
        <f>(BB73-F73)/F73</f>
        <v>4.3478260869565216E-2</v>
      </c>
      <c r="BG73" s="4">
        <f>BB73</f>
        <v>24</v>
      </c>
      <c r="BI73" s="4">
        <v>0</v>
      </c>
      <c r="BK73" s="4">
        <f>BG73+BI73</f>
        <v>24</v>
      </c>
      <c r="BM73" s="4">
        <v>0</v>
      </c>
      <c r="BO73" s="4">
        <f>BG73+BM73</f>
        <v>24</v>
      </c>
      <c r="BQ73" s="4">
        <v>1</v>
      </c>
      <c r="BS73" s="4">
        <f>BG73+BQ73</f>
        <v>25</v>
      </c>
      <c r="BU73" s="4">
        <v>1</v>
      </c>
      <c r="BW73" s="4">
        <f>BG73+BU73</f>
        <v>25</v>
      </c>
      <c r="BY73" s="4">
        <v>1</v>
      </c>
      <c r="CA73" s="4">
        <f>BG73+BY73</f>
        <v>25</v>
      </c>
      <c r="CC73" s="4">
        <v>0</v>
      </c>
      <c r="CE73" s="4">
        <f>BG73+CC73</f>
        <v>24</v>
      </c>
      <c r="CG73" s="4">
        <v>0</v>
      </c>
      <c r="CI73" s="4">
        <f>BG73+CG73</f>
        <v>24</v>
      </c>
      <c r="CK73" s="4">
        <v>0</v>
      </c>
      <c r="CM73" s="4">
        <f>BG73+CK73</f>
        <v>24</v>
      </c>
      <c r="CO73" s="4">
        <v>0</v>
      </c>
      <c r="CQ73" s="4">
        <f>BG73+CO73</f>
        <v>24</v>
      </c>
      <c r="CS73" s="4">
        <v>0</v>
      </c>
      <c r="CU73" s="4">
        <f>BG73+CS73</f>
        <v>24</v>
      </c>
      <c r="CW73" s="4">
        <v>0</v>
      </c>
      <c r="CY73" s="4">
        <f>BG73+CW73</f>
        <v>24</v>
      </c>
      <c r="DA73" s="4">
        <v>0</v>
      </c>
      <c r="DC73" s="4">
        <f>BG73+DA73</f>
        <v>24</v>
      </c>
      <c r="DE73" s="24">
        <f>(DC73-BG73)/BG73</f>
        <v>0</v>
      </c>
      <c r="DH73" s="4">
        <v>24</v>
      </c>
      <c r="DJ73" s="4">
        <v>24</v>
      </c>
    </row>
    <row r="74" spans="1:114" x14ac:dyDescent="0.25">
      <c r="B74" s="4">
        <v>12</v>
      </c>
      <c r="C74" t="s">
        <v>62</v>
      </c>
      <c r="F74" s="4">
        <v>25</v>
      </c>
      <c r="H74" s="4">
        <v>0</v>
      </c>
      <c r="J74" s="4">
        <f>F74+H74</f>
        <v>25</v>
      </c>
      <c r="L74" s="4">
        <v>0</v>
      </c>
      <c r="N74" s="4">
        <f>F74+L74</f>
        <v>25</v>
      </c>
      <c r="P74" s="4">
        <v>0</v>
      </c>
      <c r="R74" s="4">
        <f>F74+P74</f>
        <v>25</v>
      </c>
      <c r="T74" s="4">
        <v>0</v>
      </c>
      <c r="V74" s="4">
        <f>F74+T74</f>
        <v>25</v>
      </c>
      <c r="X74" s="4">
        <v>0</v>
      </c>
      <c r="Z74" s="4">
        <f>F74+X74</f>
        <v>25</v>
      </c>
      <c r="AB74" s="4">
        <v>0</v>
      </c>
      <c r="AD74" s="4">
        <f>F74+AB74</f>
        <v>25</v>
      </c>
      <c r="AF74" s="4">
        <v>0</v>
      </c>
      <c r="AH74" s="4">
        <f>F74+AF74</f>
        <v>25</v>
      </c>
      <c r="AJ74" s="4">
        <v>0</v>
      </c>
      <c r="AL74" s="4">
        <f>F74+AJ74</f>
        <v>25</v>
      </c>
      <c r="AN74" s="4">
        <v>-1</v>
      </c>
      <c r="AP74" s="4">
        <f>F74+AN74</f>
        <v>24</v>
      </c>
      <c r="AR74" s="4">
        <v>-1</v>
      </c>
      <c r="AT74" s="4">
        <f>F74+AR74</f>
        <v>24</v>
      </c>
      <c r="AV74" s="4">
        <v>-1</v>
      </c>
      <c r="AX74" s="4">
        <f>F74+AV74</f>
        <v>24</v>
      </c>
      <c r="AZ74" s="4">
        <v>-3</v>
      </c>
      <c r="BB74" s="4">
        <f>F74+AZ74</f>
        <v>22</v>
      </c>
      <c r="BE74" s="24">
        <f>(BB74-F74)/F74</f>
        <v>-0.12</v>
      </c>
      <c r="BG74" s="4">
        <f>BB74</f>
        <v>22</v>
      </c>
      <c r="BI74" s="4">
        <v>0</v>
      </c>
      <c r="BK74" s="4">
        <f>BG74+BI74</f>
        <v>22</v>
      </c>
      <c r="BM74" s="4">
        <v>-1</v>
      </c>
      <c r="BO74" s="4">
        <f>BG74+BM74</f>
        <v>21</v>
      </c>
      <c r="BQ74" s="4">
        <v>-1</v>
      </c>
      <c r="BS74" s="4">
        <f>BG74+BQ74</f>
        <v>21</v>
      </c>
      <c r="BU74" s="4">
        <v>-1</v>
      </c>
      <c r="BW74" s="4">
        <f>BG74+BU74</f>
        <v>21</v>
      </c>
      <c r="BY74" s="4">
        <v>1</v>
      </c>
      <c r="CA74" s="4">
        <f>BG74+BY74</f>
        <v>23</v>
      </c>
      <c r="CC74" s="4">
        <v>0</v>
      </c>
      <c r="CE74" s="4">
        <f>BG74+CC74</f>
        <v>22</v>
      </c>
      <c r="CG74" s="4">
        <v>-1</v>
      </c>
      <c r="CI74" s="4">
        <f>BG74+CG74</f>
        <v>21</v>
      </c>
      <c r="CK74" s="4">
        <v>-1</v>
      </c>
      <c r="CM74" s="4">
        <f>BG74+CK74</f>
        <v>21</v>
      </c>
      <c r="CO74" s="4">
        <v>-2</v>
      </c>
      <c r="CQ74" s="4">
        <f>BG74+CO74</f>
        <v>20</v>
      </c>
      <c r="CS74" s="4">
        <v>-2</v>
      </c>
      <c r="CU74" s="4">
        <f>BG74+CS74</f>
        <v>20</v>
      </c>
      <c r="CW74" s="4">
        <v>-2</v>
      </c>
      <c r="CY74" s="4">
        <f>BG74+CW74</f>
        <v>20</v>
      </c>
      <c r="DA74" s="4">
        <v>-2</v>
      </c>
      <c r="DC74" s="4">
        <f>BG74+DA74</f>
        <v>20</v>
      </c>
      <c r="DE74" s="24">
        <f>(DC74-BG74)/BG74</f>
        <v>-9.0909090909090912E-2</v>
      </c>
      <c r="DJ74" s="4">
        <v>24</v>
      </c>
    </row>
    <row r="75" spans="1:114" x14ac:dyDescent="0.25">
      <c r="F75" s="6">
        <f>SUM(F71:F74)</f>
        <v>99</v>
      </c>
      <c r="H75" s="6">
        <f>SUM(H71:H74)</f>
        <v>0</v>
      </c>
      <c r="J75" s="6">
        <f>SUM(J71:J74)</f>
        <v>99</v>
      </c>
      <c r="L75" s="6">
        <f>SUM(L71:L74)</f>
        <v>0</v>
      </c>
      <c r="N75" s="6">
        <f>SUM(N71:N74)</f>
        <v>99</v>
      </c>
      <c r="P75" s="6">
        <f>SUM(P71:P74)</f>
        <v>0</v>
      </c>
      <c r="R75" s="6">
        <f>SUM(R71:R74)</f>
        <v>99</v>
      </c>
      <c r="T75" s="6">
        <f>SUM(T71:T74)</f>
        <v>0</v>
      </c>
      <c r="V75" s="6">
        <f>SUM(V71:V74)</f>
        <v>99</v>
      </c>
      <c r="X75" s="6">
        <f>SUM(X71:X74)</f>
        <v>3</v>
      </c>
      <c r="Z75" s="6">
        <f>SUM(Z71:Z74)</f>
        <v>102</v>
      </c>
      <c r="AB75" s="6">
        <f>SUM(AB71:AB74)</f>
        <v>0</v>
      </c>
      <c r="AD75" s="6">
        <f>SUM(AD71:AD74)</f>
        <v>99</v>
      </c>
      <c r="AF75" s="6">
        <f>SUM(AF71:AF74)</f>
        <v>0</v>
      </c>
      <c r="AH75" s="6">
        <f>SUM(AH71:AH74)</f>
        <v>99</v>
      </c>
      <c r="AJ75" s="6">
        <f>SUM(AJ71:AJ74)</f>
        <v>3</v>
      </c>
      <c r="AL75" s="6">
        <f>SUM(AL71:AL74)</f>
        <v>102</v>
      </c>
      <c r="AN75" s="6">
        <f>SUM(AN71:AN74)</f>
        <v>0</v>
      </c>
      <c r="AP75" s="6">
        <f>SUM(AP71:AP74)</f>
        <v>99</v>
      </c>
      <c r="AR75" s="6">
        <f>SUM(AR71:AR74)</f>
        <v>0</v>
      </c>
      <c r="AT75" s="6">
        <f>SUM(AT71:AT74)</f>
        <v>99</v>
      </c>
      <c r="AV75" s="6">
        <f>SUM(AV71:AV74)</f>
        <v>0</v>
      </c>
      <c r="AX75" s="6">
        <f>SUM(AX71:AX74)</f>
        <v>99</v>
      </c>
      <c r="AZ75" s="6">
        <f>SUM(AZ71:AZ74)</f>
        <v>-4</v>
      </c>
      <c r="BB75" s="6">
        <f>SUM(BB71:BB74)</f>
        <v>95</v>
      </c>
      <c r="BE75" s="24">
        <f>(BB75-F75)/F75</f>
        <v>-4.0404040404040407E-2</v>
      </c>
      <c r="BG75" s="6">
        <f>SUM(BG71:BG74)</f>
        <v>95</v>
      </c>
      <c r="BI75" s="6">
        <f>SUM(BI71:BI74)</f>
        <v>0</v>
      </c>
      <c r="BK75" s="6">
        <f>SUM(BK71:BK74)</f>
        <v>95</v>
      </c>
      <c r="BM75" s="6">
        <f>SUM(BM71:BM74)</f>
        <v>-1</v>
      </c>
      <c r="BO75" s="6">
        <f>SUM(BO71:BO74)</f>
        <v>94</v>
      </c>
      <c r="BQ75" s="6">
        <f>SUM(BQ71:BQ74)</f>
        <v>2</v>
      </c>
      <c r="BS75" s="6">
        <f>SUM(BS71:BS74)</f>
        <v>97</v>
      </c>
      <c r="BU75" s="6">
        <f>SUM(BU71:BU74)</f>
        <v>0</v>
      </c>
      <c r="BW75" s="6">
        <f>SUM(BW71:BW74)</f>
        <v>95</v>
      </c>
      <c r="BY75" s="6">
        <f>SUM(BY71:BY74)</f>
        <v>1</v>
      </c>
      <c r="CA75" s="6">
        <f>SUM(CA71:CA74)</f>
        <v>96</v>
      </c>
      <c r="CC75" s="6">
        <f>SUM(CC71:CC74)</f>
        <v>-1</v>
      </c>
      <c r="CE75" s="6">
        <f>SUM(CE71:CE74)</f>
        <v>94</v>
      </c>
      <c r="CG75" s="6">
        <f>SUM(CG71:CG74)</f>
        <v>-1</v>
      </c>
      <c r="CI75" s="6">
        <f>SUM(CI71:CI74)</f>
        <v>94</v>
      </c>
      <c r="CK75" s="6">
        <f>SUM(CK71:CK74)</f>
        <v>2</v>
      </c>
      <c r="CM75" s="6">
        <f>SUM(CM71:CM74)</f>
        <v>97</v>
      </c>
      <c r="CO75" s="6">
        <f>SUM(CO71:CO74)</f>
        <v>2</v>
      </c>
      <c r="CQ75" s="6">
        <f>SUM(CQ71:CQ74)</f>
        <v>97</v>
      </c>
      <c r="CS75" s="6">
        <f>SUM(CS71:CS74)</f>
        <v>2</v>
      </c>
      <c r="CU75" s="6">
        <f>SUM(CU71:CU74)</f>
        <v>97</v>
      </c>
      <c r="CW75" s="6">
        <f>SUM(CW71:CW74)</f>
        <v>2</v>
      </c>
      <c r="CY75" s="6">
        <f>SUM(CY71:CY74)</f>
        <v>97</v>
      </c>
      <c r="DA75" s="6">
        <f>SUM(DA71:DA74)</f>
        <v>1</v>
      </c>
      <c r="DC75" s="6">
        <f>SUM(DC71:DC74)</f>
        <v>96</v>
      </c>
      <c r="DE75" s="23">
        <f>(DC75-BG75)/BG75</f>
        <v>1.0526315789473684E-2</v>
      </c>
    </row>
    <row r="76" spans="1:114" x14ac:dyDescent="0.25">
      <c r="DE76" s="24"/>
    </row>
    <row r="77" spans="1:114" x14ac:dyDescent="0.25">
      <c r="B77" s="4">
        <v>13</v>
      </c>
      <c r="C77" t="s">
        <v>9</v>
      </c>
      <c r="F77" s="4">
        <v>71</v>
      </c>
      <c r="H77" s="4">
        <v>0</v>
      </c>
      <c r="J77" s="4">
        <f>F77+H77</f>
        <v>71</v>
      </c>
      <c r="L77" s="4">
        <v>-1</v>
      </c>
      <c r="N77" s="4">
        <f>F77+L77</f>
        <v>70</v>
      </c>
      <c r="P77" s="4">
        <v>-2</v>
      </c>
      <c r="R77" s="4">
        <f>F77+P77</f>
        <v>69</v>
      </c>
      <c r="T77" s="4">
        <v>-1</v>
      </c>
      <c r="V77" s="4">
        <f>F77+T77</f>
        <v>70</v>
      </c>
      <c r="X77" s="4">
        <v>-3</v>
      </c>
      <c r="Z77" s="4">
        <f>F77+X77</f>
        <v>68</v>
      </c>
      <c r="AB77" s="4">
        <v>-5</v>
      </c>
      <c r="AD77" s="4">
        <f>F77+AB77</f>
        <v>66</v>
      </c>
      <c r="AF77" s="4">
        <v>-6</v>
      </c>
      <c r="AH77" s="4">
        <f>F77+AF77</f>
        <v>65</v>
      </c>
      <c r="AJ77" s="4">
        <v>-8</v>
      </c>
      <c r="AL77" s="4">
        <f>F77+AJ77</f>
        <v>63</v>
      </c>
      <c r="AN77" s="4">
        <v>-8</v>
      </c>
      <c r="AP77" s="4">
        <f>F77+AN77</f>
        <v>63</v>
      </c>
      <c r="AR77" s="4">
        <v>-9</v>
      </c>
      <c r="AT77" s="4">
        <f>F77+AR77</f>
        <v>62</v>
      </c>
      <c r="AV77" s="4">
        <v>-10</v>
      </c>
      <c r="AX77" s="4">
        <f>F77+AV77</f>
        <v>61</v>
      </c>
      <c r="AZ77" s="4">
        <v>-8</v>
      </c>
      <c r="BB77" s="4">
        <f>F77+AZ77</f>
        <v>63</v>
      </c>
      <c r="BE77" s="24">
        <f>(BB77-F77)/F77</f>
        <v>-0.11267605633802817</v>
      </c>
      <c r="BG77" s="4">
        <f>BB77</f>
        <v>63</v>
      </c>
      <c r="BI77" s="4">
        <v>-1</v>
      </c>
      <c r="BK77" s="4">
        <f>BG77+BI77</f>
        <v>62</v>
      </c>
      <c r="BM77" s="4">
        <v>0</v>
      </c>
      <c r="BO77" s="4">
        <f>BG77+BM77</f>
        <v>63</v>
      </c>
      <c r="BQ77" s="4">
        <v>0</v>
      </c>
      <c r="BS77" s="4">
        <f>BG77+BQ77</f>
        <v>63</v>
      </c>
      <c r="BU77" s="4">
        <v>0</v>
      </c>
      <c r="BW77" s="4">
        <f>BG77+BU77</f>
        <v>63</v>
      </c>
      <c r="BY77" s="4">
        <v>-1</v>
      </c>
      <c r="CA77" s="4">
        <f>BG77+BY77</f>
        <v>62</v>
      </c>
      <c r="CC77" s="4">
        <v>-3</v>
      </c>
      <c r="CE77" s="4">
        <f>BG77+CC77</f>
        <v>60</v>
      </c>
      <c r="CG77" s="4">
        <v>-2</v>
      </c>
      <c r="CI77" s="4">
        <f>BG77+CG77</f>
        <v>61</v>
      </c>
      <c r="CK77" s="4">
        <v>0</v>
      </c>
      <c r="CM77" s="4">
        <f>BG77+CK77</f>
        <v>63</v>
      </c>
      <c r="CO77" s="4">
        <v>0</v>
      </c>
      <c r="CQ77" s="4">
        <f>BG77+CO77</f>
        <v>63</v>
      </c>
      <c r="CS77" s="4">
        <v>-2</v>
      </c>
      <c r="CU77" s="4">
        <f>BG77+CS77</f>
        <v>61</v>
      </c>
      <c r="CW77" s="4">
        <v>-3</v>
      </c>
      <c r="CY77" s="4">
        <f>BG77+CW77</f>
        <v>60</v>
      </c>
      <c r="DA77" s="4">
        <v>-2</v>
      </c>
      <c r="DC77" s="4">
        <f>BG77+DA77</f>
        <v>61</v>
      </c>
      <c r="DE77" s="24">
        <f>(DC77-BG77)/BG77</f>
        <v>-3.1746031746031744E-2</v>
      </c>
      <c r="DH77" s="4">
        <v>70</v>
      </c>
      <c r="DJ77" s="4">
        <v>70</v>
      </c>
    </row>
    <row r="78" spans="1:114" x14ac:dyDescent="0.25">
      <c r="A78" s="4">
        <v>1</v>
      </c>
      <c r="B78" s="4">
        <v>13</v>
      </c>
      <c r="C78" t="s">
        <v>33</v>
      </c>
      <c r="F78" s="4">
        <v>25</v>
      </c>
      <c r="H78" s="4">
        <v>0</v>
      </c>
      <c r="J78" s="4">
        <f>F78+H78</f>
        <v>25</v>
      </c>
      <c r="L78" s="4">
        <v>0</v>
      </c>
      <c r="N78" s="4">
        <f>F78+L78</f>
        <v>25</v>
      </c>
      <c r="P78" s="4">
        <v>0</v>
      </c>
      <c r="R78" s="4">
        <f>F78+P78</f>
        <v>25</v>
      </c>
      <c r="T78" s="4">
        <v>0</v>
      </c>
      <c r="V78" s="4">
        <f>F78+T78</f>
        <v>25</v>
      </c>
      <c r="X78" s="4">
        <v>0</v>
      </c>
      <c r="Z78" s="4">
        <f>F78+X78</f>
        <v>25</v>
      </c>
      <c r="AB78" s="4">
        <v>0</v>
      </c>
      <c r="AD78" s="4">
        <f>F78+AB78</f>
        <v>25</v>
      </c>
      <c r="AF78" s="4">
        <v>1</v>
      </c>
      <c r="AH78" s="4">
        <f>F78+AF78</f>
        <v>26</v>
      </c>
      <c r="AJ78" s="4">
        <v>1</v>
      </c>
      <c r="AL78" s="4">
        <f>F78+AJ78</f>
        <v>26</v>
      </c>
      <c r="AN78" s="4">
        <v>1</v>
      </c>
      <c r="AP78" s="4">
        <f>F78+AN78</f>
        <v>26</v>
      </c>
      <c r="AR78" s="4">
        <v>0</v>
      </c>
      <c r="AT78" s="4">
        <f>F78+AR78</f>
        <v>25</v>
      </c>
      <c r="AV78" s="4">
        <v>0</v>
      </c>
      <c r="AX78" s="4">
        <f>F78+AV78</f>
        <v>25</v>
      </c>
      <c r="AZ78" s="4">
        <v>0</v>
      </c>
      <c r="BB78" s="4">
        <f>F78+AZ78</f>
        <v>25</v>
      </c>
      <c r="BE78" s="23">
        <f>(BB78-F78)/F78</f>
        <v>0</v>
      </c>
      <c r="BG78" s="4">
        <f>BB78</f>
        <v>25</v>
      </c>
      <c r="BI78" s="4">
        <v>0</v>
      </c>
      <c r="BK78" s="4">
        <f>BG78+BI78</f>
        <v>25</v>
      </c>
      <c r="BM78" s="4">
        <v>0</v>
      </c>
      <c r="BO78" s="4">
        <f>BG78+BM78</f>
        <v>25</v>
      </c>
      <c r="BQ78" s="4">
        <v>0</v>
      </c>
      <c r="BS78" s="4">
        <f>BG78+BQ78</f>
        <v>25</v>
      </c>
      <c r="BU78" s="4">
        <v>0</v>
      </c>
      <c r="BW78" s="4">
        <f>BG78+BU78</f>
        <v>25</v>
      </c>
      <c r="BY78" s="4">
        <v>0</v>
      </c>
      <c r="CA78" s="4">
        <f>BG78+BY78</f>
        <v>25</v>
      </c>
      <c r="CC78" s="4">
        <v>-1</v>
      </c>
      <c r="CE78" s="4">
        <f>BG78+CC78</f>
        <v>24</v>
      </c>
      <c r="CG78" s="4">
        <v>-1</v>
      </c>
      <c r="CI78" s="4">
        <f>BG78+CG78</f>
        <v>24</v>
      </c>
      <c r="CK78" s="4">
        <v>-1</v>
      </c>
      <c r="CM78" s="4">
        <f>BG78+CK78</f>
        <v>24</v>
      </c>
      <c r="CO78" s="4">
        <v>-1</v>
      </c>
      <c r="CQ78" s="4">
        <f>BG78+CO78</f>
        <v>24</v>
      </c>
      <c r="CS78" s="4">
        <v>0</v>
      </c>
      <c r="CU78" s="4">
        <f>BG78+CS78</f>
        <v>25</v>
      </c>
      <c r="CW78" s="4">
        <v>0</v>
      </c>
      <c r="CY78" s="4">
        <f>BG78+CW78</f>
        <v>25</v>
      </c>
      <c r="DA78" s="4">
        <v>-2</v>
      </c>
      <c r="DC78" s="4">
        <f>BG78+DA78</f>
        <v>23</v>
      </c>
      <c r="DE78" s="24">
        <f>(DC78-BG78)/BG78</f>
        <v>-0.08</v>
      </c>
      <c r="DJ78" s="4">
        <v>0</v>
      </c>
    </row>
    <row r="79" spans="1:114" x14ac:dyDescent="0.25">
      <c r="B79" s="4">
        <v>13</v>
      </c>
      <c r="C79" t="s">
        <v>56</v>
      </c>
      <c r="F79" s="4">
        <v>68</v>
      </c>
      <c r="H79" s="4">
        <v>2</v>
      </c>
      <c r="J79" s="4">
        <f>F79+H79</f>
        <v>70</v>
      </c>
      <c r="L79" s="4">
        <v>2</v>
      </c>
      <c r="N79" s="4">
        <f>F79+L79</f>
        <v>70</v>
      </c>
      <c r="P79" s="4">
        <v>2</v>
      </c>
      <c r="R79" s="4">
        <f>F79+P79</f>
        <v>70</v>
      </c>
      <c r="T79" s="4">
        <v>0</v>
      </c>
      <c r="V79" s="4">
        <f>F79+T79</f>
        <v>68</v>
      </c>
      <c r="X79" s="4">
        <v>0</v>
      </c>
      <c r="Z79" s="4">
        <f>F79+X79</f>
        <v>68</v>
      </c>
      <c r="AB79" s="4">
        <v>0</v>
      </c>
      <c r="AD79" s="4">
        <f>F79+AB79</f>
        <v>68</v>
      </c>
      <c r="AF79" s="4">
        <v>-1</v>
      </c>
      <c r="AH79" s="4">
        <f>F79+AF79</f>
        <v>67</v>
      </c>
      <c r="AJ79" s="4">
        <v>-1</v>
      </c>
      <c r="AL79" s="4">
        <f>F79+AJ79</f>
        <v>67</v>
      </c>
      <c r="AN79" s="4">
        <v>0</v>
      </c>
      <c r="AP79" s="4">
        <f>F79+AN79</f>
        <v>68</v>
      </c>
      <c r="AR79" s="4">
        <v>2</v>
      </c>
      <c r="AT79" s="4">
        <f>F79+AR79</f>
        <v>70</v>
      </c>
      <c r="AV79" s="4">
        <v>2</v>
      </c>
      <c r="AX79" s="4">
        <f>F79+AV79</f>
        <v>70</v>
      </c>
      <c r="AZ79" s="4">
        <v>1</v>
      </c>
      <c r="BB79" s="4">
        <f>F79+AZ79</f>
        <v>69</v>
      </c>
      <c r="BE79" s="23">
        <f>(BB79-F79)/F79</f>
        <v>1.4705882352941176E-2</v>
      </c>
      <c r="BG79" s="4">
        <f>BB79</f>
        <v>69</v>
      </c>
      <c r="BI79" s="4">
        <v>0</v>
      </c>
      <c r="BK79" s="4">
        <f>BG79+BI79</f>
        <v>69</v>
      </c>
      <c r="BM79" s="4">
        <v>1</v>
      </c>
      <c r="BO79" s="4">
        <f>BG79+BM79</f>
        <v>70</v>
      </c>
      <c r="BQ79" s="4">
        <v>1</v>
      </c>
      <c r="BS79" s="4">
        <f>BG79+BQ79</f>
        <v>70</v>
      </c>
      <c r="BU79" s="4">
        <v>1</v>
      </c>
      <c r="BW79" s="4">
        <f>BG79+BU79</f>
        <v>70</v>
      </c>
      <c r="BY79" s="4">
        <v>4</v>
      </c>
      <c r="CA79" s="4">
        <f>BG79+BY79</f>
        <v>73</v>
      </c>
      <c r="CC79" s="4">
        <v>3</v>
      </c>
      <c r="CE79" s="4">
        <f>BG79+CC79</f>
        <v>72</v>
      </c>
      <c r="CG79" s="4">
        <v>3</v>
      </c>
      <c r="CI79" s="4">
        <f>BG79+CG79</f>
        <v>72</v>
      </c>
      <c r="CK79" s="4">
        <v>3</v>
      </c>
      <c r="CM79" s="4">
        <f>BG79+CK79</f>
        <v>72</v>
      </c>
      <c r="CO79" s="4">
        <v>5</v>
      </c>
      <c r="CQ79" s="4">
        <f>BG79+CO79</f>
        <v>74</v>
      </c>
      <c r="CS79" s="4">
        <v>4</v>
      </c>
      <c r="CU79" s="4">
        <f>BG79+CS79</f>
        <v>73</v>
      </c>
      <c r="CW79" s="4">
        <v>4</v>
      </c>
      <c r="CY79" s="4">
        <f>BG79+CW79</f>
        <v>73</v>
      </c>
      <c r="DA79" s="4">
        <v>3</v>
      </c>
      <c r="DC79" s="4">
        <f>BG79+DA79</f>
        <v>72</v>
      </c>
      <c r="DE79" s="23">
        <f>(DC79-BG79)/BG79</f>
        <v>4.3478260869565216E-2</v>
      </c>
      <c r="DH79" s="4">
        <v>76</v>
      </c>
      <c r="DJ79" s="4">
        <v>76</v>
      </c>
    </row>
    <row r="80" spans="1:114" x14ac:dyDescent="0.25">
      <c r="F80" s="6">
        <f>SUM(F77:F79)</f>
        <v>164</v>
      </c>
      <c r="H80" s="6">
        <f>SUM(H77:H79)</f>
        <v>2</v>
      </c>
      <c r="J80" s="6">
        <f>SUM(J77:J79)</f>
        <v>166</v>
      </c>
      <c r="L80" s="6">
        <f>SUM(L77:L79)</f>
        <v>1</v>
      </c>
      <c r="N80" s="6">
        <f>SUM(N77:N79)</f>
        <v>165</v>
      </c>
      <c r="P80" s="6">
        <f>SUM(P77:P79)</f>
        <v>0</v>
      </c>
      <c r="R80" s="6">
        <f>SUM(R77:R79)</f>
        <v>164</v>
      </c>
      <c r="T80" s="6">
        <f>SUM(T77:T79)</f>
        <v>-1</v>
      </c>
      <c r="V80" s="6">
        <f>SUM(V77:V79)</f>
        <v>163</v>
      </c>
      <c r="X80" s="6">
        <f>SUM(X77:X79)</f>
        <v>-3</v>
      </c>
      <c r="Z80" s="6">
        <f>SUM(Z77:Z79)</f>
        <v>161</v>
      </c>
      <c r="AB80" s="6">
        <f>SUM(AB77:AB79)</f>
        <v>-5</v>
      </c>
      <c r="AD80" s="6">
        <f>SUM(AD77:AD79)</f>
        <v>159</v>
      </c>
      <c r="AF80" s="6">
        <f>SUM(AF77:AF79)</f>
        <v>-6</v>
      </c>
      <c r="AH80" s="6">
        <f>SUM(AH77:AH79)</f>
        <v>158</v>
      </c>
      <c r="AJ80" s="6">
        <f>SUM(AJ77:AJ79)</f>
        <v>-8</v>
      </c>
      <c r="AL80" s="6">
        <f>SUM(AL77:AL79)</f>
        <v>156</v>
      </c>
      <c r="AN80" s="6">
        <f>SUM(AN77:AN79)</f>
        <v>-7</v>
      </c>
      <c r="AP80" s="6">
        <f>SUM(AP77:AP79)</f>
        <v>157</v>
      </c>
      <c r="AR80" s="6">
        <f>SUM(AR77:AR79)</f>
        <v>-7</v>
      </c>
      <c r="AT80" s="6">
        <f>SUM(AT77:AT79)</f>
        <v>157</v>
      </c>
      <c r="AV80" s="6">
        <f>SUM(AV77:AV79)</f>
        <v>-8</v>
      </c>
      <c r="AX80" s="6">
        <f>SUM(AX77:AX79)</f>
        <v>156</v>
      </c>
      <c r="AZ80" s="6">
        <f>SUM(AZ77:AZ79)</f>
        <v>-7</v>
      </c>
      <c r="BB80" s="6">
        <f>SUM(BB77:BB79)</f>
        <v>157</v>
      </c>
      <c r="BE80" s="24">
        <f>(BB80-F80)/F80</f>
        <v>-4.2682926829268296E-2</v>
      </c>
      <c r="BG80" s="6">
        <f>SUM(BG77:BG79)</f>
        <v>157</v>
      </c>
      <c r="BI80" s="6">
        <f>SUM(BI77:BI79)</f>
        <v>-1</v>
      </c>
      <c r="BK80" s="6">
        <f>SUM(BK77:BK79)</f>
        <v>156</v>
      </c>
      <c r="BM80" s="6">
        <f>SUM(BM77:BM79)</f>
        <v>1</v>
      </c>
      <c r="BO80" s="6">
        <f>SUM(BO77:BO79)</f>
        <v>158</v>
      </c>
      <c r="BQ80" s="6">
        <f>SUM(BQ77:BQ79)</f>
        <v>1</v>
      </c>
      <c r="BS80" s="6">
        <f>SUM(BS77:BS79)</f>
        <v>158</v>
      </c>
      <c r="BU80" s="6">
        <f>SUM(BU77:BU79)</f>
        <v>1</v>
      </c>
      <c r="BW80" s="6">
        <f>SUM(BW77:BW79)</f>
        <v>158</v>
      </c>
      <c r="BY80" s="6">
        <f>SUM(BY77:BY79)</f>
        <v>3</v>
      </c>
      <c r="CA80" s="6">
        <f>SUM(CA77:CA79)</f>
        <v>160</v>
      </c>
      <c r="CC80" s="6">
        <f>SUM(CC77:CC79)</f>
        <v>-1</v>
      </c>
      <c r="CE80" s="6">
        <f>SUM(CE77:CE79)</f>
        <v>156</v>
      </c>
      <c r="CG80" s="6">
        <f>SUM(CG77:CG79)</f>
        <v>0</v>
      </c>
      <c r="CI80" s="6">
        <f>SUM(CI77:CI79)</f>
        <v>157</v>
      </c>
      <c r="CK80" s="6">
        <f>SUM(CK77:CK79)</f>
        <v>2</v>
      </c>
      <c r="CM80" s="6">
        <f>SUM(CM77:CM79)</f>
        <v>159</v>
      </c>
      <c r="CO80" s="6">
        <f>SUM(CO77:CO79)</f>
        <v>4</v>
      </c>
      <c r="CQ80" s="6">
        <f>SUM(CQ77:CQ79)</f>
        <v>161</v>
      </c>
      <c r="CS80" s="6">
        <f>SUM(CS77:CS79)</f>
        <v>2</v>
      </c>
      <c r="CU80" s="6">
        <f>SUM(CU77:CU79)</f>
        <v>159</v>
      </c>
      <c r="CW80" s="6">
        <f>SUM(CW77:CW79)</f>
        <v>1</v>
      </c>
      <c r="CY80" s="6">
        <f>SUM(CY77:CY79)</f>
        <v>158</v>
      </c>
      <c r="DA80" s="6">
        <f>SUM(DA77:DA79)</f>
        <v>-1</v>
      </c>
      <c r="DC80" s="6">
        <f>SUM(DC77:DC79)</f>
        <v>156</v>
      </c>
      <c r="DE80" s="23">
        <f>(CY80-BG80)/BG80</f>
        <v>6.369426751592357E-3</v>
      </c>
    </row>
    <row r="81" spans="1:114" x14ac:dyDescent="0.25">
      <c r="DE81" s="24"/>
    </row>
    <row r="82" spans="1:114" x14ac:dyDescent="0.25">
      <c r="B82" s="4">
        <v>14</v>
      </c>
      <c r="C82" t="s">
        <v>21</v>
      </c>
      <c r="F82" s="4">
        <v>81</v>
      </c>
      <c r="H82" s="4">
        <v>-1</v>
      </c>
      <c r="J82" s="4">
        <f>F82+H82</f>
        <v>80</v>
      </c>
      <c r="L82" s="4">
        <v>1</v>
      </c>
      <c r="N82" s="4">
        <f>F82+L82</f>
        <v>82</v>
      </c>
      <c r="P82" s="4">
        <v>3</v>
      </c>
      <c r="R82" s="4">
        <f>F82+P82</f>
        <v>84</v>
      </c>
      <c r="T82" s="4">
        <v>3</v>
      </c>
      <c r="V82" s="4">
        <f>F82+T82</f>
        <v>84</v>
      </c>
      <c r="X82" s="4">
        <v>3</v>
      </c>
      <c r="Z82" s="4">
        <f>F82+X82</f>
        <v>84</v>
      </c>
      <c r="AB82" s="4">
        <v>-3</v>
      </c>
      <c r="AD82" s="4">
        <f>F82+AB82</f>
        <v>78</v>
      </c>
      <c r="AF82" s="4">
        <v>-3</v>
      </c>
      <c r="AH82" s="4">
        <f>F82+AF82</f>
        <v>78</v>
      </c>
      <c r="AJ82" s="4">
        <v>-1</v>
      </c>
      <c r="AL82" s="4">
        <f>F82+AJ82</f>
        <v>80</v>
      </c>
      <c r="AN82" s="4">
        <v>2</v>
      </c>
      <c r="AP82" s="4">
        <f>F82+AN82</f>
        <v>83</v>
      </c>
      <c r="AR82" s="4">
        <v>3</v>
      </c>
      <c r="AT82" s="4">
        <f>F82+AR82</f>
        <v>84</v>
      </c>
      <c r="AV82" s="4">
        <v>5</v>
      </c>
      <c r="AX82" s="4">
        <f>F82+AV82</f>
        <v>86</v>
      </c>
      <c r="AZ82" s="4">
        <v>7</v>
      </c>
      <c r="BB82" s="4">
        <f>F82+AZ82</f>
        <v>88</v>
      </c>
      <c r="BE82" s="23">
        <f>(BB82-F82)/F82</f>
        <v>8.6419753086419748E-2</v>
      </c>
      <c r="BG82" s="4">
        <f>BB82</f>
        <v>88</v>
      </c>
      <c r="BI82" s="4">
        <v>0</v>
      </c>
      <c r="BK82" s="4">
        <f>BG82+BI82</f>
        <v>88</v>
      </c>
      <c r="BM82" s="4">
        <v>-3</v>
      </c>
      <c r="BO82" s="4">
        <f>BG82+BM82</f>
        <v>85</v>
      </c>
      <c r="BQ82" s="4">
        <v>-2</v>
      </c>
      <c r="BS82" s="4">
        <f>BG82+BQ82</f>
        <v>86</v>
      </c>
      <c r="BU82" s="4">
        <v>-1</v>
      </c>
      <c r="BW82" s="4">
        <f>BG82+BU82</f>
        <v>87</v>
      </c>
      <c r="BY82" s="4">
        <v>-1</v>
      </c>
      <c r="CA82" s="4">
        <f>BG82+BY82</f>
        <v>87</v>
      </c>
      <c r="CC82" s="4">
        <v>-1</v>
      </c>
      <c r="CE82" s="4">
        <f>BG82+CC82</f>
        <v>87</v>
      </c>
      <c r="CG82" s="4">
        <v>-1</v>
      </c>
      <c r="CI82" s="4">
        <f>BG82+CG82</f>
        <v>87</v>
      </c>
      <c r="CK82" s="4">
        <v>-1</v>
      </c>
      <c r="CM82" s="4">
        <f>BG82+CK82</f>
        <v>87</v>
      </c>
      <c r="CO82" s="4">
        <v>-1</v>
      </c>
      <c r="CQ82" s="4">
        <f>BG82+CO82</f>
        <v>87</v>
      </c>
      <c r="CS82" s="4">
        <v>1</v>
      </c>
      <c r="CU82" s="4">
        <f>BG82+CS82</f>
        <v>89</v>
      </c>
      <c r="CW82" s="4">
        <v>1</v>
      </c>
      <c r="CY82" s="4">
        <f>BG82+CW82</f>
        <v>89</v>
      </c>
      <c r="DA82" s="4">
        <v>-2</v>
      </c>
      <c r="DC82" s="4">
        <f>BG82+DA82</f>
        <v>86</v>
      </c>
      <c r="DE82" s="24">
        <f>(DC82-BG82)/BG82</f>
        <v>-2.2727272727272728E-2</v>
      </c>
      <c r="DJ82" s="4">
        <v>100</v>
      </c>
    </row>
    <row r="83" spans="1:114" x14ac:dyDescent="0.25">
      <c r="A83" s="4">
        <v>1</v>
      </c>
      <c r="B83" s="4">
        <v>14</v>
      </c>
      <c r="C83" t="s">
        <v>59</v>
      </c>
      <c r="F83" s="4">
        <v>71</v>
      </c>
      <c r="H83" s="4">
        <v>0</v>
      </c>
      <c r="J83" s="4">
        <f>F83+H83</f>
        <v>71</v>
      </c>
      <c r="L83" s="4">
        <v>0</v>
      </c>
      <c r="N83" s="4">
        <f>F83+L83</f>
        <v>71</v>
      </c>
      <c r="P83" s="4">
        <v>1</v>
      </c>
      <c r="R83" s="4">
        <f>F83+P83</f>
        <v>72</v>
      </c>
      <c r="T83" s="4">
        <v>2</v>
      </c>
      <c r="V83" s="4">
        <f>F83+T83</f>
        <v>73</v>
      </c>
      <c r="X83" s="4">
        <v>2</v>
      </c>
      <c r="Z83" s="4">
        <f>F83+X83</f>
        <v>73</v>
      </c>
      <c r="AB83" s="4">
        <v>-1</v>
      </c>
      <c r="AD83" s="4">
        <f>F83+AB83</f>
        <v>70</v>
      </c>
      <c r="AF83" s="4">
        <v>-2</v>
      </c>
      <c r="AH83" s="4">
        <f>F83+AF83</f>
        <v>69</v>
      </c>
      <c r="AJ83" s="4">
        <v>-5</v>
      </c>
      <c r="AL83" s="4">
        <f>F83+AJ83</f>
        <v>66</v>
      </c>
      <c r="AN83" s="4">
        <v>-5</v>
      </c>
      <c r="AP83" s="4">
        <f>F83+AN83</f>
        <v>66</v>
      </c>
      <c r="AR83" s="4">
        <v>-3</v>
      </c>
      <c r="AT83" s="4">
        <f>F83+AR83</f>
        <v>68</v>
      </c>
      <c r="AV83" s="4">
        <v>-5</v>
      </c>
      <c r="AX83" s="4">
        <f>F83+AV83</f>
        <v>66</v>
      </c>
      <c r="AZ83" s="4">
        <v>-8</v>
      </c>
      <c r="BB83" s="4">
        <f>F83+AZ83</f>
        <v>63</v>
      </c>
      <c r="BE83" s="24">
        <f>(BB83-F83)/F83</f>
        <v>-0.11267605633802817</v>
      </c>
      <c r="BG83" s="4">
        <f>BB83</f>
        <v>63</v>
      </c>
      <c r="BI83" s="4">
        <v>1</v>
      </c>
      <c r="BK83" s="4">
        <f>BG83+BI83</f>
        <v>64</v>
      </c>
      <c r="BM83" s="4">
        <v>1</v>
      </c>
      <c r="BO83" s="4">
        <f>BG83+BM83</f>
        <v>64</v>
      </c>
      <c r="BQ83" s="4">
        <v>3</v>
      </c>
      <c r="BS83" s="4">
        <f>BG83+BQ83</f>
        <v>66</v>
      </c>
      <c r="BU83" s="4">
        <v>1</v>
      </c>
      <c r="BW83" s="4">
        <f>BG83+BU83</f>
        <v>64</v>
      </c>
      <c r="BY83" s="4">
        <v>6</v>
      </c>
      <c r="CA83" s="4">
        <f>BG83+BY83</f>
        <v>69</v>
      </c>
      <c r="CC83" s="4">
        <v>6</v>
      </c>
      <c r="CE83" s="4">
        <f>BG83+CC83</f>
        <v>69</v>
      </c>
      <c r="CG83" s="4">
        <v>4</v>
      </c>
      <c r="CI83" s="4">
        <f>BG83+CG83</f>
        <v>67</v>
      </c>
      <c r="CK83" s="4">
        <v>6</v>
      </c>
      <c r="CM83" s="4">
        <f>BG83+CK83</f>
        <v>69</v>
      </c>
      <c r="CO83" s="4">
        <v>4</v>
      </c>
      <c r="CQ83" s="4">
        <f>BG83+CO83</f>
        <v>67</v>
      </c>
      <c r="CS83" s="4">
        <v>3</v>
      </c>
      <c r="CU83" s="4">
        <f>BG83+CS83</f>
        <v>66</v>
      </c>
      <c r="CW83" s="4">
        <v>3</v>
      </c>
      <c r="CY83" s="4">
        <f>BG83+CW83</f>
        <v>66</v>
      </c>
      <c r="DA83" s="4">
        <v>6</v>
      </c>
      <c r="DC83" s="4">
        <f>BG83+DA83</f>
        <v>69</v>
      </c>
      <c r="DE83" s="23">
        <f>(DC83-BG83)/BG83</f>
        <v>9.5238095238095233E-2</v>
      </c>
      <c r="DH83" s="4">
        <v>70</v>
      </c>
      <c r="DJ83" s="4">
        <v>75</v>
      </c>
    </row>
    <row r="84" spans="1:114" x14ac:dyDescent="0.25">
      <c r="B84" s="4">
        <v>14</v>
      </c>
      <c r="C84" t="s">
        <v>22</v>
      </c>
      <c r="F84" s="4">
        <v>13</v>
      </c>
      <c r="H84" s="4">
        <v>1</v>
      </c>
      <c r="J84" s="4">
        <f>F84+H84</f>
        <v>14</v>
      </c>
      <c r="L84" s="4">
        <v>1</v>
      </c>
      <c r="N84" s="4">
        <f>F84+L84</f>
        <v>14</v>
      </c>
      <c r="P84" s="4">
        <v>1</v>
      </c>
      <c r="R84" s="4">
        <f>F84+P84</f>
        <v>14</v>
      </c>
      <c r="T84" s="4">
        <v>1</v>
      </c>
      <c r="V84" s="4">
        <f>F84+T84</f>
        <v>14</v>
      </c>
      <c r="X84" s="4">
        <v>1</v>
      </c>
      <c r="Z84" s="4">
        <f>F84+X84</f>
        <v>14</v>
      </c>
      <c r="AB84" s="4">
        <v>2</v>
      </c>
      <c r="AD84" s="4">
        <f>F84+AB84</f>
        <v>15</v>
      </c>
      <c r="AF84" s="4">
        <v>1</v>
      </c>
      <c r="AH84" s="4">
        <f>F84+AF84</f>
        <v>14</v>
      </c>
      <c r="AJ84" s="4">
        <v>1</v>
      </c>
      <c r="AL84" s="4">
        <f>F84+AJ84</f>
        <v>14</v>
      </c>
      <c r="AN84" s="4">
        <v>1</v>
      </c>
      <c r="AP84" s="4">
        <f>F84+AN84</f>
        <v>14</v>
      </c>
      <c r="AR84" s="4">
        <v>2</v>
      </c>
      <c r="AT84" s="4">
        <f>F84+AR84</f>
        <v>15</v>
      </c>
      <c r="AV84" s="4">
        <v>2</v>
      </c>
      <c r="AX84" s="4">
        <f>F84+AV84</f>
        <v>15</v>
      </c>
      <c r="AZ84" s="4">
        <v>2</v>
      </c>
      <c r="BB84" s="4">
        <f>F84+AZ84</f>
        <v>15</v>
      </c>
      <c r="BE84" s="23">
        <f>(BB84-F84)/F84</f>
        <v>0.15384615384615385</v>
      </c>
      <c r="BG84" s="4">
        <f>BB84</f>
        <v>15</v>
      </c>
      <c r="BI84" s="4">
        <v>2</v>
      </c>
      <c r="BK84" s="4">
        <f>BG84+BI84</f>
        <v>17</v>
      </c>
      <c r="BM84" s="4">
        <v>2</v>
      </c>
      <c r="BO84" s="4">
        <f>BG84+BM84</f>
        <v>17</v>
      </c>
      <c r="BQ84" s="4">
        <v>2</v>
      </c>
      <c r="BS84" s="4">
        <f>BG84+BQ84</f>
        <v>17</v>
      </c>
      <c r="BU84" s="4">
        <v>3</v>
      </c>
      <c r="BW84" s="4">
        <f>BG84+BU84</f>
        <v>18</v>
      </c>
      <c r="BY84" s="4">
        <v>4</v>
      </c>
      <c r="CA84" s="4">
        <f>BG84+BY84</f>
        <v>19</v>
      </c>
      <c r="CC84" s="4">
        <v>5</v>
      </c>
      <c r="CE84" s="4">
        <f>BG84+CC84</f>
        <v>20</v>
      </c>
      <c r="CG84" s="4">
        <v>5</v>
      </c>
      <c r="CI84" s="4">
        <f>BG84+CG84</f>
        <v>20</v>
      </c>
      <c r="CK84" s="4">
        <v>5</v>
      </c>
      <c r="CM84" s="4">
        <f>BG84+CK84</f>
        <v>20</v>
      </c>
      <c r="CO84" s="4">
        <v>5</v>
      </c>
      <c r="CQ84" s="4">
        <f>BG84+CO84</f>
        <v>20</v>
      </c>
      <c r="CS84" s="4">
        <v>5</v>
      </c>
      <c r="CU84" s="4">
        <f>BG84+CS84</f>
        <v>20</v>
      </c>
      <c r="CW84" s="4">
        <v>5</v>
      </c>
      <c r="CY84" s="4">
        <f>BG84+CW84</f>
        <v>20</v>
      </c>
      <c r="DA84" s="4">
        <v>5</v>
      </c>
      <c r="DC84" s="4">
        <f>BG84+DA84</f>
        <v>20</v>
      </c>
      <c r="DE84" s="23">
        <f>(DC84-BG84)/BG84</f>
        <v>0.33333333333333331</v>
      </c>
      <c r="DH84" s="4">
        <v>19</v>
      </c>
      <c r="DJ84" s="4">
        <v>16</v>
      </c>
    </row>
    <row r="85" spans="1:114" x14ac:dyDescent="0.25">
      <c r="B85" s="4">
        <v>14</v>
      </c>
      <c r="C85" t="s">
        <v>65</v>
      </c>
      <c r="F85" s="4">
        <v>15</v>
      </c>
      <c r="H85" s="4">
        <v>0</v>
      </c>
      <c r="J85" s="4">
        <f>F85+H85</f>
        <v>15</v>
      </c>
      <c r="L85" s="4">
        <v>0</v>
      </c>
      <c r="N85" s="4">
        <f>F85+L85</f>
        <v>15</v>
      </c>
      <c r="P85" s="4">
        <v>0</v>
      </c>
      <c r="R85" s="4">
        <f>F85+P85</f>
        <v>15</v>
      </c>
      <c r="T85" s="4">
        <v>0</v>
      </c>
      <c r="V85" s="4">
        <f>F85+T85</f>
        <v>15</v>
      </c>
      <c r="X85" s="4">
        <v>0</v>
      </c>
      <c r="Z85" s="4">
        <f>F85+X85</f>
        <v>15</v>
      </c>
      <c r="AB85" s="4">
        <v>0</v>
      </c>
      <c r="AD85" s="4">
        <f>F85+AB85</f>
        <v>15</v>
      </c>
      <c r="AF85" s="4">
        <v>2</v>
      </c>
      <c r="AH85" s="4">
        <f>F85+AF85</f>
        <v>17</v>
      </c>
      <c r="AJ85" s="4">
        <v>2</v>
      </c>
      <c r="AL85" s="4">
        <f>F85+AJ85</f>
        <v>17</v>
      </c>
      <c r="AN85" s="4">
        <v>2</v>
      </c>
      <c r="AP85" s="4">
        <f>F85+AN85</f>
        <v>17</v>
      </c>
      <c r="AR85" s="4">
        <v>2</v>
      </c>
      <c r="AT85" s="4">
        <f>F85+AR85</f>
        <v>17</v>
      </c>
      <c r="AV85" s="4">
        <v>4</v>
      </c>
      <c r="AX85" s="4">
        <f>F85+AV85</f>
        <v>19</v>
      </c>
      <c r="AZ85" s="4">
        <v>6</v>
      </c>
      <c r="BB85" s="4">
        <f>F85+AZ85</f>
        <v>21</v>
      </c>
      <c r="BE85" s="23">
        <f>(BB85-F85)/F85</f>
        <v>0.4</v>
      </c>
      <c r="BG85" s="4">
        <f>BB85</f>
        <v>21</v>
      </c>
      <c r="BI85" s="4">
        <v>0</v>
      </c>
      <c r="BK85" s="4">
        <f>BG85+BI85</f>
        <v>21</v>
      </c>
      <c r="BM85" s="4">
        <v>0</v>
      </c>
      <c r="BO85" s="4">
        <f>BG85+BM85</f>
        <v>21</v>
      </c>
      <c r="BQ85" s="4">
        <v>0</v>
      </c>
      <c r="BS85" s="4">
        <f>BG85+BQ85</f>
        <v>21</v>
      </c>
      <c r="BU85" s="4">
        <v>0</v>
      </c>
      <c r="BW85" s="4">
        <f>BG85+BU85</f>
        <v>21</v>
      </c>
      <c r="BY85" s="4">
        <v>0</v>
      </c>
      <c r="CA85" s="4">
        <f>BG85+BY85</f>
        <v>21</v>
      </c>
      <c r="CC85" s="4">
        <v>-2</v>
      </c>
      <c r="CE85" s="4">
        <f>BG85+CC85</f>
        <v>19</v>
      </c>
      <c r="CG85" s="4">
        <v>-3</v>
      </c>
      <c r="CI85" s="4">
        <f>BG85+CG85</f>
        <v>18</v>
      </c>
      <c r="CK85" s="4">
        <v>-4</v>
      </c>
      <c r="CM85" s="4">
        <f>BG85+CK85</f>
        <v>17</v>
      </c>
      <c r="CO85" s="4">
        <v>-2</v>
      </c>
      <c r="CQ85" s="4">
        <f>BG85+CO85</f>
        <v>19</v>
      </c>
      <c r="CS85" s="4">
        <v>-2</v>
      </c>
      <c r="CU85" s="4">
        <f>BG85+CS85</f>
        <v>19</v>
      </c>
      <c r="CW85" s="4">
        <v>-2</v>
      </c>
      <c r="CY85" s="4">
        <f>BG85+CW85</f>
        <v>19</v>
      </c>
      <c r="DA85" s="4">
        <v>-3</v>
      </c>
      <c r="DC85" s="4">
        <f>BG85+DA85</f>
        <v>18</v>
      </c>
      <c r="DE85" s="24">
        <f>(DC85-BG85)/BG85</f>
        <v>-0.14285714285714285</v>
      </c>
      <c r="DH85" s="4">
        <v>22</v>
      </c>
      <c r="DJ85" s="4">
        <v>19</v>
      </c>
    </row>
    <row r="86" spans="1:114" x14ac:dyDescent="0.25">
      <c r="F86" s="6">
        <f>SUM(F82:F85)</f>
        <v>180</v>
      </c>
      <c r="H86" s="6">
        <f>SUM(H82:H85)</f>
        <v>0</v>
      </c>
      <c r="J86" s="6">
        <f>SUM(J82:J85)</f>
        <v>180</v>
      </c>
      <c r="L86" s="6">
        <f>SUM(L82:L85)</f>
        <v>2</v>
      </c>
      <c r="N86" s="6">
        <f>SUM(N82:N85)</f>
        <v>182</v>
      </c>
      <c r="P86" s="6">
        <f>SUM(P82:P85)</f>
        <v>5</v>
      </c>
      <c r="R86" s="6">
        <f>SUM(R82:R85)</f>
        <v>185</v>
      </c>
      <c r="T86" s="6">
        <f>SUM(T82:T85)</f>
        <v>6</v>
      </c>
      <c r="V86" s="6">
        <f>SUM(V82:V85)</f>
        <v>186</v>
      </c>
      <c r="X86" s="6">
        <f>SUM(X82:X85)</f>
        <v>6</v>
      </c>
      <c r="Z86" s="6">
        <f>SUM(Z82:Z85)</f>
        <v>186</v>
      </c>
      <c r="AB86" s="6">
        <f>SUM(AB82:AB85)</f>
        <v>-2</v>
      </c>
      <c r="AD86" s="6">
        <f>SUM(AD82:AD85)</f>
        <v>178</v>
      </c>
      <c r="AF86" s="6">
        <f>SUM(AF82:AF85)</f>
        <v>-2</v>
      </c>
      <c r="AH86" s="6">
        <f>SUM(AH82:AH85)</f>
        <v>178</v>
      </c>
      <c r="AJ86" s="6">
        <f>SUM(AJ82:AJ85)</f>
        <v>-3</v>
      </c>
      <c r="AL86" s="6">
        <f>SUM(AL82:AL85)</f>
        <v>177</v>
      </c>
      <c r="AN86" s="6">
        <f>SUM(AN82:AN85)</f>
        <v>0</v>
      </c>
      <c r="AP86" s="6">
        <f>SUM(AP82:AP85)</f>
        <v>180</v>
      </c>
      <c r="AR86" s="6">
        <f>SUM(AR82:AR85)</f>
        <v>4</v>
      </c>
      <c r="AT86" s="6">
        <f>SUM(AT82:AT85)</f>
        <v>184</v>
      </c>
      <c r="AV86" s="6">
        <f>SUM(AV82:AV85)</f>
        <v>6</v>
      </c>
      <c r="AX86" s="6">
        <f>SUM(AX82:AX85)</f>
        <v>186</v>
      </c>
      <c r="AZ86" s="6">
        <f>SUM(AZ82:AZ85)</f>
        <v>7</v>
      </c>
      <c r="BB86" s="6">
        <f>SUM(BB82:BB85)</f>
        <v>187</v>
      </c>
      <c r="BE86" s="23">
        <f>(BB86-F86)/F86</f>
        <v>3.888888888888889E-2</v>
      </c>
      <c r="BG86" s="6">
        <f>SUM(BG82:BG85)</f>
        <v>187</v>
      </c>
      <c r="BI86" s="6">
        <f>SUM(BI82:BI85)</f>
        <v>3</v>
      </c>
      <c r="BK86" s="6">
        <f>SUM(BK82:BK85)</f>
        <v>190</v>
      </c>
      <c r="BM86" s="6">
        <f>SUM(BM82:BM85)</f>
        <v>0</v>
      </c>
      <c r="BO86" s="6">
        <f>SUM(BO82:BO85)</f>
        <v>187</v>
      </c>
      <c r="BQ86" s="6">
        <f>SUM(BQ82:BQ85)</f>
        <v>3</v>
      </c>
      <c r="BS86" s="6">
        <f>SUM(BS82:BS85)</f>
        <v>190</v>
      </c>
      <c r="BU86" s="6">
        <f>SUM(BU82:BU85)</f>
        <v>3</v>
      </c>
      <c r="BW86" s="6">
        <f>SUM(BW82:BW85)</f>
        <v>190</v>
      </c>
      <c r="BY86" s="6">
        <f>SUM(BY82:BY85)</f>
        <v>9</v>
      </c>
      <c r="CA86" s="6">
        <f>SUM(CA82:CA85)</f>
        <v>196</v>
      </c>
      <c r="CC86" s="6">
        <f>SUM(CC82:CC85)</f>
        <v>8</v>
      </c>
      <c r="CE86" s="6">
        <f>SUM(CE82:CE85)</f>
        <v>195</v>
      </c>
      <c r="CG86" s="6">
        <f>SUM(CG82:CG85)</f>
        <v>5</v>
      </c>
      <c r="CI86" s="6">
        <f>SUM(CI82:CI85)</f>
        <v>192</v>
      </c>
      <c r="CK86" s="6">
        <f>SUM(CK82:CK85)</f>
        <v>6</v>
      </c>
      <c r="CM86" s="6">
        <f>SUM(CM82:CM85)</f>
        <v>193</v>
      </c>
      <c r="CO86" s="6">
        <f>SUM(CO82:CO85)</f>
        <v>6</v>
      </c>
      <c r="CQ86" s="6">
        <f>SUM(CQ82:CQ85)</f>
        <v>193</v>
      </c>
      <c r="CS86" s="6">
        <f>SUM(CS82:CS85)</f>
        <v>7</v>
      </c>
      <c r="CU86" s="6">
        <f>SUM(CU82:CU85)</f>
        <v>194</v>
      </c>
      <c r="CW86" s="6">
        <f>SUM(CW82:CW85)</f>
        <v>7</v>
      </c>
      <c r="CY86" s="6">
        <f>SUM(CY82:CY85)</f>
        <v>194</v>
      </c>
      <c r="DA86" s="6">
        <f>SUM(DA82:DA85)</f>
        <v>6</v>
      </c>
      <c r="DC86" s="6">
        <f>SUM(DC82:DC85)</f>
        <v>193</v>
      </c>
      <c r="DE86" s="23">
        <f>(DC86-BG86)/BG86</f>
        <v>3.2085561497326207E-2</v>
      </c>
    </row>
    <row r="87" spans="1:114" x14ac:dyDescent="0.25">
      <c r="DE87" s="24"/>
    </row>
    <row r="88" spans="1:114" x14ac:dyDescent="0.25">
      <c r="B88" s="4">
        <v>15</v>
      </c>
      <c r="C88" t="s">
        <v>6</v>
      </c>
      <c r="F88" s="4">
        <v>26</v>
      </c>
      <c r="H88" s="4">
        <v>0</v>
      </c>
      <c r="J88" s="4">
        <f>F88+H88</f>
        <v>26</v>
      </c>
      <c r="L88" s="4">
        <v>0</v>
      </c>
      <c r="N88" s="4">
        <f>F88+L88</f>
        <v>26</v>
      </c>
      <c r="P88" s="4">
        <v>0</v>
      </c>
      <c r="R88" s="4">
        <f>F88+P88</f>
        <v>26</v>
      </c>
      <c r="T88" s="4">
        <v>0</v>
      </c>
      <c r="V88" s="4">
        <f>F88+T88</f>
        <v>26</v>
      </c>
      <c r="X88" s="4">
        <v>0</v>
      </c>
      <c r="Z88" s="4">
        <f>F88+X88</f>
        <v>26</v>
      </c>
      <c r="AB88" s="4">
        <v>0</v>
      </c>
      <c r="AD88" s="4">
        <f>F88+AB88</f>
        <v>26</v>
      </c>
      <c r="AF88" s="4">
        <v>0</v>
      </c>
      <c r="AH88" s="4">
        <f>F88+AF88</f>
        <v>26</v>
      </c>
      <c r="AJ88" s="4">
        <v>0</v>
      </c>
      <c r="AL88" s="4">
        <f>F88+AJ88</f>
        <v>26</v>
      </c>
      <c r="AN88" s="4">
        <v>0</v>
      </c>
      <c r="AP88" s="4">
        <f>F88+AN88</f>
        <v>26</v>
      </c>
      <c r="AR88" s="4">
        <v>0</v>
      </c>
      <c r="AT88" s="4">
        <f>F88+AR88</f>
        <v>26</v>
      </c>
      <c r="AV88" s="4">
        <v>1</v>
      </c>
      <c r="AX88" s="4">
        <f>F88+AV88</f>
        <v>27</v>
      </c>
      <c r="AZ88" s="4">
        <v>3</v>
      </c>
      <c r="BB88" s="4">
        <f>F88+AZ88</f>
        <v>29</v>
      </c>
      <c r="BE88" s="23">
        <f t="shared" ref="BE88:BE93" si="27">(BB88-F88)/F88</f>
        <v>0.11538461538461539</v>
      </c>
      <c r="BG88" s="4">
        <f>BB88</f>
        <v>29</v>
      </c>
      <c r="BI88" s="4">
        <v>0</v>
      </c>
      <c r="BK88" s="4">
        <f>BG88+BI88</f>
        <v>29</v>
      </c>
      <c r="BM88" s="4">
        <v>0</v>
      </c>
      <c r="BO88" s="4">
        <f>BG88+BM88</f>
        <v>29</v>
      </c>
      <c r="BQ88" s="4">
        <v>0</v>
      </c>
      <c r="BS88" s="4">
        <f>BG88+BQ88</f>
        <v>29</v>
      </c>
      <c r="BU88" s="4">
        <v>0</v>
      </c>
      <c r="BW88" s="4">
        <f>BG88+BU88</f>
        <v>29</v>
      </c>
      <c r="BY88" s="4">
        <v>0</v>
      </c>
      <c r="CA88" s="4">
        <f>BG88+BY88</f>
        <v>29</v>
      </c>
      <c r="CC88" s="4">
        <v>-3</v>
      </c>
      <c r="CE88" s="4">
        <f>BG88+CC88</f>
        <v>26</v>
      </c>
      <c r="CG88" s="4">
        <v>-3</v>
      </c>
      <c r="CI88" s="4">
        <f>BG88+CG88</f>
        <v>26</v>
      </c>
      <c r="CK88" s="4">
        <v>-3</v>
      </c>
      <c r="CM88" s="4">
        <f>BG88+CK88</f>
        <v>26</v>
      </c>
      <c r="CO88" s="4">
        <v>-2</v>
      </c>
      <c r="CQ88" s="4">
        <f>BG88+CO88</f>
        <v>27</v>
      </c>
      <c r="CS88" s="4">
        <v>-1</v>
      </c>
      <c r="CU88" s="4">
        <f>BG88+CS88</f>
        <v>28</v>
      </c>
      <c r="CW88" s="4">
        <v>-1</v>
      </c>
      <c r="CY88" s="4">
        <f>BG88+CW88</f>
        <v>28</v>
      </c>
      <c r="DA88" s="4">
        <v>-1</v>
      </c>
      <c r="DC88" s="4">
        <f>BG88+DA88</f>
        <v>28</v>
      </c>
      <c r="DE88" s="24">
        <f t="shared" ref="DE88:DE93" si="28">(DC88-BG88)/BG88</f>
        <v>-3.4482758620689655E-2</v>
      </c>
      <c r="DH88" s="4">
        <v>31</v>
      </c>
      <c r="DJ88" s="4">
        <v>29</v>
      </c>
    </row>
    <row r="89" spans="1:114" x14ac:dyDescent="0.25">
      <c r="B89" s="4">
        <v>15</v>
      </c>
      <c r="C89" t="s">
        <v>10</v>
      </c>
      <c r="F89" s="4">
        <v>56</v>
      </c>
      <c r="H89" s="4">
        <v>3</v>
      </c>
      <c r="J89" s="4">
        <f>F89+H89</f>
        <v>59</v>
      </c>
      <c r="L89" s="4">
        <v>3</v>
      </c>
      <c r="N89" s="4">
        <f>F89+L89</f>
        <v>59</v>
      </c>
      <c r="P89" s="4">
        <v>1</v>
      </c>
      <c r="R89" s="4">
        <f>F89+P89</f>
        <v>57</v>
      </c>
      <c r="T89" s="4">
        <v>-1</v>
      </c>
      <c r="V89" s="4">
        <f>F89+T89</f>
        <v>55</v>
      </c>
      <c r="X89" s="4">
        <v>-1</v>
      </c>
      <c r="Z89" s="4">
        <f>F89+X89</f>
        <v>55</v>
      </c>
      <c r="AB89" s="4">
        <v>-2</v>
      </c>
      <c r="AD89" s="4">
        <f>F89+AB89</f>
        <v>54</v>
      </c>
      <c r="AF89" s="4">
        <v>-2</v>
      </c>
      <c r="AH89" s="4">
        <f>F89+AF89</f>
        <v>54</v>
      </c>
      <c r="AJ89" s="4">
        <v>-2</v>
      </c>
      <c r="AL89" s="4">
        <f>F89+AJ89</f>
        <v>54</v>
      </c>
      <c r="AN89" s="4">
        <v>-2</v>
      </c>
      <c r="AP89" s="4">
        <f>F89+AN89</f>
        <v>54</v>
      </c>
      <c r="AR89" s="4">
        <v>-3</v>
      </c>
      <c r="AT89" s="4">
        <f>F89+AR89</f>
        <v>53</v>
      </c>
      <c r="AV89" s="4">
        <v>-3</v>
      </c>
      <c r="AX89" s="4">
        <f>F89+AV89</f>
        <v>53</v>
      </c>
      <c r="AZ89" s="4">
        <v>-4</v>
      </c>
      <c r="BB89" s="4">
        <f>F89+AZ89</f>
        <v>52</v>
      </c>
      <c r="BE89" s="24">
        <f t="shared" si="27"/>
        <v>-7.1428571428571425E-2</v>
      </c>
      <c r="BG89" s="4">
        <f>BB89</f>
        <v>52</v>
      </c>
      <c r="BI89" s="4">
        <v>1</v>
      </c>
      <c r="BK89" s="4">
        <f>BG89+BI89</f>
        <v>53</v>
      </c>
      <c r="BM89" s="4">
        <v>2</v>
      </c>
      <c r="BO89" s="4">
        <f>BG89+BM89</f>
        <v>54</v>
      </c>
      <c r="BQ89" s="4">
        <v>1</v>
      </c>
      <c r="BS89" s="4">
        <f>BG89+BQ89</f>
        <v>53</v>
      </c>
      <c r="BU89" s="4">
        <v>0</v>
      </c>
      <c r="BW89" s="4">
        <f>BG89+BU89</f>
        <v>52</v>
      </c>
      <c r="BY89" s="4">
        <v>0</v>
      </c>
      <c r="CA89" s="4">
        <f>BG89+BY89</f>
        <v>52</v>
      </c>
      <c r="CC89" s="4">
        <v>-5</v>
      </c>
      <c r="CE89" s="4">
        <f>BG89+CC89</f>
        <v>47</v>
      </c>
      <c r="CG89" s="4">
        <v>-5</v>
      </c>
      <c r="CI89" s="4">
        <f>BG89+CG89</f>
        <v>47</v>
      </c>
      <c r="CK89" s="4">
        <v>-4</v>
      </c>
      <c r="CM89" s="4">
        <f>BG89+CK89</f>
        <v>48</v>
      </c>
      <c r="CO89" s="4">
        <v>-3</v>
      </c>
      <c r="CQ89" s="4">
        <f>BG89+CO89</f>
        <v>49</v>
      </c>
      <c r="CS89" s="4">
        <v>-3</v>
      </c>
      <c r="CU89" s="4">
        <f>BG89+CS89</f>
        <v>49</v>
      </c>
      <c r="CW89" s="4">
        <v>-3</v>
      </c>
      <c r="CY89" s="4">
        <f>BG89+CW89</f>
        <v>49</v>
      </c>
      <c r="DA89" s="4">
        <v>-1</v>
      </c>
      <c r="DC89" s="4">
        <f>BG89+DA89</f>
        <v>51</v>
      </c>
      <c r="DE89" s="24">
        <f t="shared" si="28"/>
        <v>-1.9230769230769232E-2</v>
      </c>
      <c r="DH89" s="4">
        <v>59</v>
      </c>
      <c r="DJ89" s="4">
        <v>57</v>
      </c>
    </row>
    <row r="90" spans="1:114" x14ac:dyDescent="0.25">
      <c r="B90" s="4">
        <v>15</v>
      </c>
      <c r="C90" t="s">
        <v>32</v>
      </c>
      <c r="F90" s="4">
        <v>116</v>
      </c>
      <c r="H90" s="4">
        <v>-1</v>
      </c>
      <c r="J90" s="4">
        <f>F90+H90</f>
        <v>115</v>
      </c>
      <c r="L90" s="4">
        <v>-1</v>
      </c>
      <c r="N90" s="4">
        <f>F90+L90</f>
        <v>115</v>
      </c>
      <c r="P90" s="4">
        <v>3</v>
      </c>
      <c r="R90" s="4">
        <f>F90+P90</f>
        <v>119</v>
      </c>
      <c r="T90" s="4">
        <v>5</v>
      </c>
      <c r="V90" s="4">
        <f>F90+T90</f>
        <v>121</v>
      </c>
      <c r="X90" s="4">
        <v>6</v>
      </c>
      <c r="Z90" s="4">
        <f>F90+X90</f>
        <v>122</v>
      </c>
      <c r="AB90" s="4">
        <v>-2</v>
      </c>
      <c r="AD90" s="4">
        <f>F90+AB90</f>
        <v>114</v>
      </c>
      <c r="AF90" s="4">
        <v>-2</v>
      </c>
      <c r="AH90" s="4">
        <f>F90+AF90</f>
        <v>114</v>
      </c>
      <c r="AJ90" s="4">
        <v>-2</v>
      </c>
      <c r="AL90" s="4">
        <f>F90+AJ90</f>
        <v>114</v>
      </c>
      <c r="AN90" s="4">
        <v>-1</v>
      </c>
      <c r="AP90" s="4">
        <f>F90+AN90</f>
        <v>115</v>
      </c>
      <c r="AR90" s="4">
        <v>-2</v>
      </c>
      <c r="AT90" s="4">
        <f>F90+AR90</f>
        <v>114</v>
      </c>
      <c r="AV90" s="4">
        <v>-3</v>
      </c>
      <c r="AX90" s="4">
        <f>F90+AV90</f>
        <v>113</v>
      </c>
      <c r="AZ90" s="4">
        <v>6</v>
      </c>
      <c r="BB90" s="4">
        <f>F90+AZ90</f>
        <v>122</v>
      </c>
      <c r="BE90" s="23">
        <f t="shared" si="27"/>
        <v>5.1724137931034482E-2</v>
      </c>
      <c r="BG90" s="4">
        <f>BB90</f>
        <v>122</v>
      </c>
      <c r="BI90" s="4">
        <v>11</v>
      </c>
      <c r="BK90" s="4">
        <f>BG90+BI90</f>
        <v>133</v>
      </c>
      <c r="BM90" s="4">
        <v>13</v>
      </c>
      <c r="BO90" s="4">
        <f>BG90+BM90</f>
        <v>135</v>
      </c>
      <c r="BQ90" s="4">
        <v>17</v>
      </c>
      <c r="BS90" s="4">
        <f>BG90+BQ90</f>
        <v>139</v>
      </c>
      <c r="BU90" s="4">
        <v>24</v>
      </c>
      <c r="BW90" s="4">
        <f>BG90+BU90</f>
        <v>146</v>
      </c>
      <c r="BY90" s="4">
        <v>24</v>
      </c>
      <c r="CA90" s="4">
        <f>BG90+BY90</f>
        <v>146</v>
      </c>
      <c r="CC90" s="4">
        <v>23</v>
      </c>
      <c r="CE90" s="4">
        <f>BG90+CC90</f>
        <v>145</v>
      </c>
      <c r="CG90" s="4">
        <v>22</v>
      </c>
      <c r="CI90" s="4">
        <f>BG90+CG90</f>
        <v>144</v>
      </c>
      <c r="CK90" s="4">
        <v>22</v>
      </c>
      <c r="CM90" s="4">
        <f>BG90+CK90</f>
        <v>144</v>
      </c>
      <c r="CO90" s="4">
        <v>27</v>
      </c>
      <c r="CQ90" s="4">
        <f>BG90+CO90</f>
        <v>149</v>
      </c>
      <c r="CS90" s="4">
        <v>29</v>
      </c>
      <c r="CU90" s="4">
        <f>BG90+CS90</f>
        <v>151</v>
      </c>
      <c r="CW90" s="4">
        <v>31</v>
      </c>
      <c r="CY90" s="4">
        <f>BG90+CW90</f>
        <v>153</v>
      </c>
      <c r="DA90" s="4">
        <v>31</v>
      </c>
      <c r="DC90" s="4">
        <f>BG90+DA90</f>
        <v>153</v>
      </c>
      <c r="DE90" s="23">
        <f t="shared" si="28"/>
        <v>0.25409836065573771</v>
      </c>
      <c r="DH90" s="4">
        <v>132</v>
      </c>
      <c r="DJ90" s="4">
        <v>124</v>
      </c>
    </row>
    <row r="91" spans="1:114" x14ac:dyDescent="0.25">
      <c r="B91" s="4">
        <v>15</v>
      </c>
      <c r="C91" t="s">
        <v>61</v>
      </c>
      <c r="F91" s="4">
        <v>45</v>
      </c>
      <c r="H91" s="4">
        <v>0</v>
      </c>
      <c r="J91" s="4">
        <f>F91+H91</f>
        <v>45</v>
      </c>
      <c r="L91" s="4">
        <v>0</v>
      </c>
      <c r="N91" s="4">
        <f>F91+L91</f>
        <v>45</v>
      </c>
      <c r="P91" s="4">
        <v>0</v>
      </c>
      <c r="R91" s="4">
        <f>F91+P91</f>
        <v>45</v>
      </c>
      <c r="T91" s="4">
        <v>-1</v>
      </c>
      <c r="V91" s="4">
        <f>F91+T91</f>
        <v>44</v>
      </c>
      <c r="X91" s="4">
        <v>0</v>
      </c>
      <c r="Z91" s="4">
        <f>F91+X91</f>
        <v>45</v>
      </c>
      <c r="AB91" s="4">
        <v>2</v>
      </c>
      <c r="AD91" s="4">
        <f>F91+AB91</f>
        <v>47</v>
      </c>
      <c r="AF91" s="4">
        <v>2</v>
      </c>
      <c r="AH91" s="4">
        <f>F91+AF91</f>
        <v>47</v>
      </c>
      <c r="AJ91" s="4">
        <v>4</v>
      </c>
      <c r="AL91" s="4">
        <f>F91+AJ91</f>
        <v>49</v>
      </c>
      <c r="AN91" s="4">
        <v>4</v>
      </c>
      <c r="AP91" s="4">
        <f>F91+AN91</f>
        <v>49</v>
      </c>
      <c r="AR91" s="4">
        <v>7</v>
      </c>
      <c r="AT91" s="4">
        <f>F91+AR91</f>
        <v>52</v>
      </c>
      <c r="AV91" s="4">
        <v>8</v>
      </c>
      <c r="AX91" s="4">
        <f>F91+AV91</f>
        <v>53</v>
      </c>
      <c r="AZ91" s="4">
        <v>9</v>
      </c>
      <c r="BB91" s="4">
        <f>F91+AZ91</f>
        <v>54</v>
      </c>
      <c r="BE91" s="23">
        <f t="shared" si="27"/>
        <v>0.2</v>
      </c>
      <c r="BG91" s="4">
        <f>BB91</f>
        <v>54</v>
      </c>
      <c r="BI91" s="4">
        <v>0</v>
      </c>
      <c r="BK91" s="4">
        <f>BG91+BI91</f>
        <v>54</v>
      </c>
      <c r="BM91" s="4">
        <v>0</v>
      </c>
      <c r="BO91" s="4">
        <f>BG91+BM91</f>
        <v>54</v>
      </c>
      <c r="BQ91" s="4">
        <v>1</v>
      </c>
      <c r="BS91" s="4">
        <f>BG91+BQ91</f>
        <v>55</v>
      </c>
      <c r="BU91" s="4">
        <v>0</v>
      </c>
      <c r="BW91" s="4">
        <f>BG91+BU91</f>
        <v>54</v>
      </c>
      <c r="BY91" s="4">
        <v>-1</v>
      </c>
      <c r="CA91" s="4">
        <f>BG91+BY91</f>
        <v>53</v>
      </c>
      <c r="CC91" s="4">
        <v>0</v>
      </c>
      <c r="CE91" s="4">
        <f>BG91+CC91</f>
        <v>54</v>
      </c>
      <c r="CG91" s="4">
        <v>0</v>
      </c>
      <c r="CI91" s="4">
        <f>BG91+CG91</f>
        <v>54</v>
      </c>
      <c r="CK91" s="4">
        <v>-1</v>
      </c>
      <c r="CM91" s="4">
        <f>BG91+CK91</f>
        <v>53</v>
      </c>
      <c r="CO91" s="4">
        <v>-1</v>
      </c>
      <c r="CQ91" s="4">
        <f>BG91+CO91</f>
        <v>53</v>
      </c>
      <c r="CS91" s="4">
        <v>0</v>
      </c>
      <c r="CU91" s="4">
        <f>BG91+CS91</f>
        <v>54</v>
      </c>
      <c r="CW91" s="4">
        <v>0</v>
      </c>
      <c r="CY91" s="4">
        <f>BG91+CW91</f>
        <v>54</v>
      </c>
      <c r="DA91" s="4">
        <v>-1</v>
      </c>
      <c r="DC91" s="4">
        <f>BG91+DA91</f>
        <v>53</v>
      </c>
      <c r="DE91" s="24">
        <f t="shared" si="28"/>
        <v>-1.8518518518518517E-2</v>
      </c>
      <c r="DH91" s="4">
        <v>60</v>
      </c>
      <c r="DJ91" s="4">
        <v>57</v>
      </c>
    </row>
    <row r="92" spans="1:114" x14ac:dyDescent="0.25">
      <c r="A92" s="4">
        <v>1</v>
      </c>
      <c r="B92" s="4">
        <v>15</v>
      </c>
      <c r="C92" t="s">
        <v>48</v>
      </c>
      <c r="F92" s="4">
        <v>70</v>
      </c>
      <c r="H92" s="4">
        <v>1</v>
      </c>
      <c r="J92" s="4">
        <f>F92+H92</f>
        <v>71</v>
      </c>
      <c r="L92" s="4">
        <v>7</v>
      </c>
      <c r="N92" s="4">
        <f>F92+L92</f>
        <v>77</v>
      </c>
      <c r="P92" s="4">
        <v>10</v>
      </c>
      <c r="R92" s="4">
        <f>F92+P92</f>
        <v>80</v>
      </c>
      <c r="T92" s="4">
        <v>12</v>
      </c>
      <c r="V92" s="4">
        <f>F92+T92</f>
        <v>82</v>
      </c>
      <c r="X92" s="4">
        <v>14</v>
      </c>
      <c r="Z92" s="4">
        <f>F92+X92</f>
        <v>84</v>
      </c>
      <c r="AB92" s="4">
        <v>14</v>
      </c>
      <c r="AD92" s="4">
        <f>F92+AB92</f>
        <v>84</v>
      </c>
      <c r="AF92" s="4">
        <v>13</v>
      </c>
      <c r="AH92" s="4">
        <f>F92+AF92</f>
        <v>83</v>
      </c>
      <c r="AJ92" s="4">
        <v>13</v>
      </c>
      <c r="AL92" s="4">
        <f>F92+AJ92</f>
        <v>83</v>
      </c>
      <c r="AN92" s="4">
        <v>14</v>
      </c>
      <c r="AP92" s="4">
        <f>F92+AN92</f>
        <v>84</v>
      </c>
      <c r="AR92" s="4">
        <v>15</v>
      </c>
      <c r="AT92" s="4">
        <f>F92+AR92</f>
        <v>85</v>
      </c>
      <c r="AV92" s="4">
        <v>12</v>
      </c>
      <c r="AX92" s="4">
        <f>F92+AV92</f>
        <v>82</v>
      </c>
      <c r="AZ92" s="4">
        <v>13</v>
      </c>
      <c r="BB92" s="4">
        <f>F92+AZ92</f>
        <v>83</v>
      </c>
      <c r="BE92" s="23">
        <f t="shared" si="27"/>
        <v>0.18571428571428572</v>
      </c>
      <c r="BG92" s="4">
        <f>BB92</f>
        <v>83</v>
      </c>
      <c r="BI92" s="4">
        <v>1</v>
      </c>
      <c r="BK92" s="4">
        <f>BG92+BI92</f>
        <v>84</v>
      </c>
      <c r="BM92" s="4">
        <v>2</v>
      </c>
      <c r="BO92" s="4">
        <f>BG92+BM92</f>
        <v>85</v>
      </c>
      <c r="BQ92" s="4">
        <v>1</v>
      </c>
      <c r="BS92" s="4">
        <f>BG92+BQ92</f>
        <v>84</v>
      </c>
      <c r="BU92" s="4">
        <v>3</v>
      </c>
      <c r="BW92" s="4">
        <f>BG92+BU92</f>
        <v>86</v>
      </c>
      <c r="BY92" s="4">
        <v>4</v>
      </c>
      <c r="CA92" s="4">
        <f>BG92+BY92</f>
        <v>87</v>
      </c>
      <c r="CC92" s="4">
        <v>6</v>
      </c>
      <c r="CE92" s="4">
        <f>BG92+CC92</f>
        <v>89</v>
      </c>
      <c r="CG92" s="4">
        <v>9</v>
      </c>
      <c r="CI92" s="4">
        <f>BG92+CG92</f>
        <v>92</v>
      </c>
      <c r="CK92" s="4">
        <v>11</v>
      </c>
      <c r="CM92" s="4">
        <f>BG92+CK92</f>
        <v>94</v>
      </c>
      <c r="CO92" s="4">
        <v>13</v>
      </c>
      <c r="CQ92" s="4">
        <f>BG92+CO92</f>
        <v>96</v>
      </c>
      <c r="CS92" s="4">
        <v>20</v>
      </c>
      <c r="CU92" s="4">
        <f>BG92+CS92</f>
        <v>103</v>
      </c>
      <c r="CW92" s="4">
        <v>22</v>
      </c>
      <c r="CY92" s="4">
        <f>BG92+CW92</f>
        <v>105</v>
      </c>
      <c r="DA92" s="4">
        <v>25</v>
      </c>
      <c r="DC92" s="4">
        <f>BG92+DA92</f>
        <v>108</v>
      </c>
      <c r="DE92" s="23">
        <f t="shared" si="28"/>
        <v>0.30120481927710846</v>
      </c>
      <c r="DH92" s="4">
        <v>88</v>
      </c>
      <c r="DJ92" s="4">
        <v>85</v>
      </c>
    </row>
    <row r="93" spans="1:114" x14ac:dyDescent="0.25">
      <c r="F93" s="6">
        <f>SUM(F88:F92)</f>
        <v>313</v>
      </c>
      <c r="H93" s="6">
        <f>SUM(H88:H92)</f>
        <v>3</v>
      </c>
      <c r="J93" s="6">
        <f>SUM(J88:J92)</f>
        <v>316</v>
      </c>
      <c r="L93" s="6">
        <f>SUM(L88:L92)</f>
        <v>9</v>
      </c>
      <c r="N93" s="6">
        <f>SUM(N88:N92)</f>
        <v>322</v>
      </c>
      <c r="P93" s="6">
        <f>SUM(P88:P92)</f>
        <v>14</v>
      </c>
      <c r="R93" s="6">
        <f>SUM(R88:R92)</f>
        <v>327</v>
      </c>
      <c r="T93" s="6">
        <f>SUM(T88:T92)</f>
        <v>15</v>
      </c>
      <c r="V93" s="6">
        <f>SUM(V88:V92)</f>
        <v>328</v>
      </c>
      <c r="X93" s="6">
        <f>SUM(X88:X92)</f>
        <v>19</v>
      </c>
      <c r="Z93" s="6">
        <f>SUM(Z88:Z92)</f>
        <v>332</v>
      </c>
      <c r="AB93" s="6">
        <f>SUM(AB88:AB92)</f>
        <v>12</v>
      </c>
      <c r="AD93" s="6">
        <f>SUM(AD88:AD92)</f>
        <v>325</v>
      </c>
      <c r="AF93" s="6">
        <f>SUM(AF88:AF92)</f>
        <v>11</v>
      </c>
      <c r="AH93" s="6">
        <f>SUM(AH88:AH92)</f>
        <v>324</v>
      </c>
      <c r="AJ93" s="6">
        <f>SUM(AJ88:AJ92)</f>
        <v>13</v>
      </c>
      <c r="AL93" s="6">
        <f>SUM(AL88:AL92)</f>
        <v>326</v>
      </c>
      <c r="AN93" s="6">
        <f>SUM(AN88:AN92)</f>
        <v>15</v>
      </c>
      <c r="AP93" s="6">
        <f>SUM(AP88:AP92)</f>
        <v>328</v>
      </c>
      <c r="AR93" s="6">
        <f>SUM(AR88:AR92)</f>
        <v>17</v>
      </c>
      <c r="AT93" s="6">
        <f>SUM(AT88:AT92)</f>
        <v>330</v>
      </c>
      <c r="AV93" s="6">
        <f>SUM(AV88:AV92)</f>
        <v>15</v>
      </c>
      <c r="AX93" s="6">
        <f>SUM(AX88:AX92)</f>
        <v>328</v>
      </c>
      <c r="AZ93" s="6">
        <f>SUM(AZ88:AZ92)</f>
        <v>27</v>
      </c>
      <c r="BB93" s="6">
        <f>SUM(BB88:BB92)</f>
        <v>340</v>
      </c>
      <c r="BE93" s="23">
        <f t="shared" si="27"/>
        <v>8.6261980830670923E-2</v>
      </c>
      <c r="BG93" s="6">
        <f>SUM(BG88:BG92)</f>
        <v>340</v>
      </c>
      <c r="BI93" s="6">
        <f>SUM(BI88:BI92)</f>
        <v>13</v>
      </c>
      <c r="BK93" s="6">
        <f>SUM(BK88:BK92)</f>
        <v>353</v>
      </c>
      <c r="BM93" s="6">
        <f>SUM(BM88:BM92)</f>
        <v>17</v>
      </c>
      <c r="BO93" s="6">
        <f>SUM(BO88:BO92)</f>
        <v>357</v>
      </c>
      <c r="BQ93" s="6">
        <f>SUM(BQ88:BQ92)</f>
        <v>20</v>
      </c>
      <c r="BS93" s="6">
        <f>SUM(BS88:BS92)</f>
        <v>360</v>
      </c>
      <c r="BU93" s="6">
        <f>SUM(BU88:BU92)</f>
        <v>27</v>
      </c>
      <c r="BW93" s="6">
        <f>SUM(BW88:BW92)</f>
        <v>367</v>
      </c>
      <c r="BY93" s="6">
        <f>SUM(BY88:BY92)</f>
        <v>27</v>
      </c>
      <c r="CA93" s="6">
        <f>SUM(CA88:CA92)</f>
        <v>367</v>
      </c>
      <c r="CC93" s="6">
        <f>SUM(CC88:CC92)</f>
        <v>21</v>
      </c>
      <c r="CE93" s="6">
        <f>SUM(CE88:CE92)</f>
        <v>361</v>
      </c>
      <c r="CG93" s="6">
        <f>SUM(CG88:CG92)</f>
        <v>23</v>
      </c>
      <c r="CI93" s="6">
        <f>SUM(CI88:CI92)</f>
        <v>363</v>
      </c>
      <c r="CK93" s="6">
        <f>SUM(CK88:CK92)</f>
        <v>25</v>
      </c>
      <c r="CM93" s="6">
        <f>SUM(CM88:CM92)</f>
        <v>365</v>
      </c>
      <c r="CO93" s="6">
        <f>SUM(CO88:CO92)</f>
        <v>34</v>
      </c>
      <c r="CQ93" s="6">
        <f>SUM(CQ88:CQ92)</f>
        <v>374</v>
      </c>
      <c r="CS93" s="6">
        <f>SUM(CS88:CS92)</f>
        <v>45</v>
      </c>
      <c r="CU93" s="6">
        <f>SUM(CU88:CU92)</f>
        <v>385</v>
      </c>
      <c r="CW93" s="6">
        <f>SUM(CW88:CW92)</f>
        <v>49</v>
      </c>
      <c r="CY93" s="6">
        <f>SUM(CY88:CY92)</f>
        <v>389</v>
      </c>
      <c r="DA93" s="6">
        <f>SUM(DA88:DA92)</f>
        <v>53</v>
      </c>
      <c r="DC93" s="6">
        <f>SUM(DC88:DC92)</f>
        <v>393</v>
      </c>
      <c r="DE93" s="23">
        <f t="shared" si="28"/>
        <v>0.15588235294117647</v>
      </c>
    </row>
    <row r="94" spans="1:114" x14ac:dyDescent="0.25">
      <c r="DE94" s="24"/>
    </row>
    <row r="95" spans="1:114" x14ac:dyDescent="0.25">
      <c r="B95" s="4">
        <v>16</v>
      </c>
      <c r="C95" t="s">
        <v>14</v>
      </c>
      <c r="F95" s="4">
        <v>40</v>
      </c>
      <c r="H95" s="4">
        <v>0</v>
      </c>
      <c r="J95" s="4">
        <f>F95+H95</f>
        <v>40</v>
      </c>
      <c r="L95" s="4">
        <v>2</v>
      </c>
      <c r="N95" s="4">
        <f>F95+L95</f>
        <v>42</v>
      </c>
      <c r="P95" s="4">
        <v>2</v>
      </c>
      <c r="R95" s="4">
        <f>F95+P95</f>
        <v>42</v>
      </c>
      <c r="T95" s="4">
        <v>2</v>
      </c>
      <c r="V95" s="4">
        <f>F95+T95</f>
        <v>42</v>
      </c>
      <c r="X95" s="4">
        <v>2</v>
      </c>
      <c r="Z95" s="4">
        <f>F95+X95</f>
        <v>42</v>
      </c>
      <c r="AB95" s="4">
        <v>1</v>
      </c>
      <c r="AD95" s="4">
        <f>F95+AB95</f>
        <v>41</v>
      </c>
      <c r="AF95" s="4">
        <v>0</v>
      </c>
      <c r="AH95" s="4">
        <f>F95+AF95</f>
        <v>40</v>
      </c>
      <c r="AJ95" s="4">
        <v>0</v>
      </c>
      <c r="AL95" s="4">
        <f>F95+AJ95</f>
        <v>40</v>
      </c>
      <c r="AN95" s="4">
        <v>0</v>
      </c>
      <c r="AP95" s="4">
        <f>F95+AN95</f>
        <v>40</v>
      </c>
      <c r="AR95" s="4">
        <v>0</v>
      </c>
      <c r="AT95" s="4">
        <f>F95+AR95</f>
        <v>40</v>
      </c>
      <c r="AV95" s="4">
        <v>1</v>
      </c>
      <c r="AX95" s="4">
        <f>F95+AV95</f>
        <v>41</v>
      </c>
      <c r="AZ95" s="4">
        <v>2</v>
      </c>
      <c r="BB95" s="4">
        <f>F95+AZ95</f>
        <v>42</v>
      </c>
      <c r="BE95" s="23">
        <f t="shared" ref="BE95:BE100" si="29">(BB95-F95)/F95</f>
        <v>0.05</v>
      </c>
      <c r="BG95" s="4">
        <f>BB95</f>
        <v>42</v>
      </c>
      <c r="BI95" s="4">
        <v>0</v>
      </c>
      <c r="BK95" s="4">
        <f>BG95+BI95</f>
        <v>42</v>
      </c>
      <c r="BM95" s="4">
        <v>-1</v>
      </c>
      <c r="BO95" s="4">
        <f>BG95+BM95</f>
        <v>41</v>
      </c>
      <c r="BQ95" s="4">
        <v>-1</v>
      </c>
      <c r="BS95" s="4">
        <f>BG95+BQ95</f>
        <v>41</v>
      </c>
      <c r="BU95" s="4">
        <v>1</v>
      </c>
      <c r="BW95" s="4">
        <f>BG95+BU95</f>
        <v>43</v>
      </c>
      <c r="BY95" s="4">
        <v>1</v>
      </c>
      <c r="CA95" s="4">
        <f>BG95+BY95</f>
        <v>43</v>
      </c>
      <c r="CC95" s="4">
        <v>1</v>
      </c>
      <c r="CE95" s="4">
        <f>BG95+CC95</f>
        <v>43</v>
      </c>
      <c r="CG95" s="4">
        <v>1</v>
      </c>
      <c r="CI95" s="4">
        <f>BG95+CG95</f>
        <v>43</v>
      </c>
      <c r="CK95" s="4">
        <v>1</v>
      </c>
      <c r="CM95" s="4">
        <f>BG95+CK95</f>
        <v>43</v>
      </c>
      <c r="CO95" s="4">
        <v>1</v>
      </c>
      <c r="CQ95" s="4">
        <f>BG95+CO95</f>
        <v>43</v>
      </c>
      <c r="CS95" s="4">
        <v>1</v>
      </c>
      <c r="CU95" s="4">
        <f>BG95+CS95</f>
        <v>43</v>
      </c>
      <c r="CW95" s="4">
        <v>1</v>
      </c>
      <c r="CY95" s="4">
        <f>BG95+CW95</f>
        <v>43</v>
      </c>
      <c r="DA95" s="4">
        <v>1</v>
      </c>
      <c r="DC95" s="4">
        <f>BG95+DA95</f>
        <v>43</v>
      </c>
      <c r="DE95" s="23">
        <f t="shared" ref="DE95:DE100" si="30">(DC95-BG95)/BG95</f>
        <v>2.3809523809523808E-2</v>
      </c>
      <c r="DJ95" s="4">
        <v>0</v>
      </c>
    </row>
    <row r="96" spans="1:114" x14ac:dyDescent="0.25">
      <c r="B96" s="4">
        <v>16</v>
      </c>
      <c r="C96" t="s">
        <v>20</v>
      </c>
      <c r="F96" s="4">
        <v>19</v>
      </c>
      <c r="H96" s="4">
        <v>0</v>
      </c>
      <c r="J96" s="4">
        <f>F96+H96</f>
        <v>19</v>
      </c>
      <c r="L96" s="4">
        <v>0</v>
      </c>
      <c r="N96" s="4">
        <f>F96+L96</f>
        <v>19</v>
      </c>
      <c r="P96" s="4">
        <v>0</v>
      </c>
      <c r="R96" s="4">
        <f>F96+P96</f>
        <v>19</v>
      </c>
      <c r="T96" s="4">
        <v>0</v>
      </c>
      <c r="V96" s="4">
        <f>F96+T96</f>
        <v>19</v>
      </c>
      <c r="X96" s="4">
        <v>0</v>
      </c>
      <c r="Z96" s="4">
        <f>F96+X96</f>
        <v>19</v>
      </c>
      <c r="AB96" s="4">
        <v>0</v>
      </c>
      <c r="AD96" s="4">
        <f>F96+AB96</f>
        <v>19</v>
      </c>
      <c r="AF96" s="4">
        <v>1</v>
      </c>
      <c r="AH96" s="4">
        <f>F96+AF96</f>
        <v>20</v>
      </c>
      <c r="AJ96" s="4">
        <v>1</v>
      </c>
      <c r="AL96" s="4">
        <f>F96+AJ96</f>
        <v>20</v>
      </c>
      <c r="AN96" s="4">
        <v>1</v>
      </c>
      <c r="AP96" s="4">
        <f>F96+AN96</f>
        <v>20</v>
      </c>
      <c r="AR96" s="4">
        <v>1</v>
      </c>
      <c r="AT96" s="4">
        <f>F96+AR96</f>
        <v>20</v>
      </c>
      <c r="AV96" s="4">
        <v>3</v>
      </c>
      <c r="AX96" s="4">
        <f>F96+AV96</f>
        <v>22</v>
      </c>
      <c r="AZ96" s="4">
        <v>4</v>
      </c>
      <c r="BB96" s="4">
        <f>F96+AZ96</f>
        <v>23</v>
      </c>
      <c r="BE96" s="23">
        <f t="shared" si="29"/>
        <v>0.21052631578947367</v>
      </c>
      <c r="BG96" s="4">
        <f>BB96</f>
        <v>23</v>
      </c>
      <c r="BI96" s="4">
        <v>0</v>
      </c>
      <c r="BK96" s="4">
        <f>BG96+BI96</f>
        <v>23</v>
      </c>
      <c r="BM96" s="4">
        <v>0</v>
      </c>
      <c r="BO96" s="4">
        <f>BG96+BM96</f>
        <v>23</v>
      </c>
      <c r="BQ96" s="4">
        <v>0</v>
      </c>
      <c r="BS96" s="4">
        <f>BG96+BQ96</f>
        <v>23</v>
      </c>
      <c r="BU96" s="4">
        <v>0</v>
      </c>
      <c r="BW96" s="4">
        <f>BG96+BU96</f>
        <v>23</v>
      </c>
      <c r="BY96" s="4">
        <v>0</v>
      </c>
      <c r="CA96" s="4">
        <f>BG96+BY96</f>
        <v>23</v>
      </c>
      <c r="CC96" s="4">
        <v>-1</v>
      </c>
      <c r="CE96" s="4">
        <f>BG96+CC96</f>
        <v>22</v>
      </c>
      <c r="CG96" s="4">
        <v>-1</v>
      </c>
      <c r="CI96" s="4">
        <f>BG96+CG96</f>
        <v>22</v>
      </c>
      <c r="CK96" s="4">
        <v>-1</v>
      </c>
      <c r="CM96" s="4">
        <f>BG96+CK96</f>
        <v>22</v>
      </c>
      <c r="CO96" s="4">
        <v>-1</v>
      </c>
      <c r="CQ96" s="4">
        <f>BG96+CO96</f>
        <v>22</v>
      </c>
      <c r="CS96" s="4">
        <v>-1</v>
      </c>
      <c r="CU96" s="4">
        <f>BG96+CS96</f>
        <v>22</v>
      </c>
      <c r="CW96" s="4">
        <v>-1</v>
      </c>
      <c r="CY96" s="4">
        <f>BG96+CW96</f>
        <v>22</v>
      </c>
      <c r="DA96" s="4">
        <v>-1</v>
      </c>
      <c r="DC96" s="4">
        <f>BG96+DA96</f>
        <v>22</v>
      </c>
      <c r="DE96" s="24">
        <f t="shared" si="30"/>
        <v>-4.3478260869565216E-2</v>
      </c>
      <c r="DH96" s="4">
        <v>25</v>
      </c>
      <c r="DJ96" s="4">
        <v>24</v>
      </c>
    </row>
    <row r="97" spans="1:114" x14ac:dyDescent="0.25">
      <c r="A97" s="4">
        <v>1</v>
      </c>
      <c r="B97" s="4">
        <v>16</v>
      </c>
      <c r="C97" t="s">
        <v>27</v>
      </c>
      <c r="F97" s="4">
        <v>59</v>
      </c>
      <c r="H97" s="4">
        <v>0</v>
      </c>
      <c r="J97" s="4">
        <f>F97+H97</f>
        <v>59</v>
      </c>
      <c r="L97" s="4">
        <v>0</v>
      </c>
      <c r="N97" s="4">
        <f>F97+L97</f>
        <v>59</v>
      </c>
      <c r="P97" s="4">
        <v>4</v>
      </c>
      <c r="R97" s="4">
        <f>F97+P97</f>
        <v>63</v>
      </c>
      <c r="T97" s="4">
        <v>4</v>
      </c>
      <c r="V97" s="4">
        <f>F97+T97</f>
        <v>63</v>
      </c>
      <c r="X97" s="4">
        <v>4</v>
      </c>
      <c r="Z97" s="4">
        <f>F97+X97</f>
        <v>63</v>
      </c>
      <c r="AB97" s="4">
        <v>4</v>
      </c>
      <c r="AD97" s="4">
        <f>F97+AB97</f>
        <v>63</v>
      </c>
      <c r="AF97" s="4">
        <v>4</v>
      </c>
      <c r="AH97" s="4">
        <f>F97+AF97</f>
        <v>63</v>
      </c>
      <c r="AJ97" s="4">
        <v>4</v>
      </c>
      <c r="AL97" s="4">
        <f>F97+AJ97</f>
        <v>63</v>
      </c>
      <c r="AN97" s="4">
        <v>4</v>
      </c>
      <c r="AP97" s="4">
        <f>F97+AN97</f>
        <v>63</v>
      </c>
      <c r="AR97" s="4">
        <v>4</v>
      </c>
      <c r="AT97" s="4">
        <f>F97+AR97</f>
        <v>63</v>
      </c>
      <c r="AV97" s="4">
        <v>4</v>
      </c>
      <c r="AX97" s="4">
        <f>F97+AV97</f>
        <v>63</v>
      </c>
      <c r="AZ97" s="4">
        <v>6</v>
      </c>
      <c r="BB97" s="4">
        <f>F97+AZ97</f>
        <v>65</v>
      </c>
      <c r="BE97" s="23">
        <f t="shared" si="29"/>
        <v>0.10169491525423729</v>
      </c>
      <c r="BG97" s="4">
        <f>BB97</f>
        <v>65</v>
      </c>
      <c r="BI97" s="4">
        <v>-1</v>
      </c>
      <c r="BK97" s="4">
        <f>BG97+BI97</f>
        <v>64</v>
      </c>
      <c r="BM97" s="4">
        <v>5</v>
      </c>
      <c r="BO97" s="4">
        <f>BG97+BM97</f>
        <v>70</v>
      </c>
      <c r="BQ97" s="4">
        <v>10</v>
      </c>
      <c r="BS97" s="4">
        <f>BG97+BQ97</f>
        <v>75</v>
      </c>
      <c r="BU97" s="4">
        <v>11</v>
      </c>
      <c r="BW97" s="4">
        <f>BG97+BU97</f>
        <v>76</v>
      </c>
      <c r="BY97" s="4">
        <v>15</v>
      </c>
      <c r="CA97" s="4">
        <f>BG97+BY97</f>
        <v>80</v>
      </c>
      <c r="CC97" s="4">
        <v>15</v>
      </c>
      <c r="CE97" s="4">
        <f>BG97+CC97</f>
        <v>80</v>
      </c>
      <c r="CG97" s="4">
        <v>17</v>
      </c>
      <c r="CI97" s="4">
        <f>BG97+CG97</f>
        <v>82</v>
      </c>
      <c r="CK97" s="4">
        <v>18</v>
      </c>
      <c r="CM97" s="4">
        <f>BG97+CK97</f>
        <v>83</v>
      </c>
      <c r="CO97" s="4">
        <v>18</v>
      </c>
      <c r="CQ97" s="4">
        <f>BG97+CO97</f>
        <v>83</v>
      </c>
      <c r="CS97" s="4">
        <v>21</v>
      </c>
      <c r="CU97" s="4">
        <f>BG97+CS97</f>
        <v>86</v>
      </c>
      <c r="CW97" s="4">
        <v>23</v>
      </c>
      <c r="CY97" s="4">
        <f>BG97+CW97</f>
        <v>88</v>
      </c>
      <c r="DA97" s="4">
        <v>25</v>
      </c>
      <c r="DC97" s="4">
        <f>BG97+DA97</f>
        <v>90</v>
      </c>
      <c r="DE97" s="23">
        <f t="shared" si="30"/>
        <v>0.38461538461538464</v>
      </c>
      <c r="DH97" s="4">
        <v>67</v>
      </c>
      <c r="DJ97" s="4">
        <v>0</v>
      </c>
    </row>
    <row r="98" spans="1:114" x14ac:dyDescent="0.25">
      <c r="B98" s="4">
        <v>16</v>
      </c>
      <c r="C98" t="s">
        <v>40</v>
      </c>
      <c r="F98" s="4">
        <v>39</v>
      </c>
      <c r="H98" s="4">
        <v>2</v>
      </c>
      <c r="J98" s="4">
        <f>F98+H98</f>
        <v>41</v>
      </c>
      <c r="L98" s="4">
        <v>4</v>
      </c>
      <c r="N98" s="4">
        <f>F98+L98</f>
        <v>43</v>
      </c>
      <c r="P98" s="4">
        <v>4</v>
      </c>
      <c r="R98" s="4">
        <f>F98+P98</f>
        <v>43</v>
      </c>
      <c r="T98" s="4">
        <v>3</v>
      </c>
      <c r="V98" s="4">
        <f>F98+T98</f>
        <v>42</v>
      </c>
      <c r="X98" s="4">
        <v>3</v>
      </c>
      <c r="Z98" s="4">
        <f>F98+X98</f>
        <v>42</v>
      </c>
      <c r="AB98" s="4">
        <v>2</v>
      </c>
      <c r="AD98" s="4">
        <f>F98+AB98</f>
        <v>41</v>
      </c>
      <c r="AF98" s="4">
        <v>1</v>
      </c>
      <c r="AH98" s="4">
        <f>F98+AF98</f>
        <v>40</v>
      </c>
      <c r="AJ98" s="4">
        <v>1</v>
      </c>
      <c r="AL98" s="4">
        <f>F98+AJ98</f>
        <v>40</v>
      </c>
      <c r="AN98" s="4">
        <v>1</v>
      </c>
      <c r="AP98" s="4">
        <f>F98+AN98</f>
        <v>40</v>
      </c>
      <c r="AR98" s="4">
        <v>1</v>
      </c>
      <c r="AT98" s="4">
        <f>F98+AR98</f>
        <v>40</v>
      </c>
      <c r="AV98" s="4">
        <v>4</v>
      </c>
      <c r="AX98" s="4">
        <f>F98+AV98</f>
        <v>43</v>
      </c>
      <c r="AZ98" s="4">
        <v>4</v>
      </c>
      <c r="BB98" s="4">
        <f>F98+AZ98</f>
        <v>43</v>
      </c>
      <c r="BE98" s="23">
        <f t="shared" si="29"/>
        <v>0.10256410256410256</v>
      </c>
      <c r="BG98" s="4">
        <f>BB98</f>
        <v>43</v>
      </c>
      <c r="BI98" s="4">
        <v>0</v>
      </c>
      <c r="BK98" s="4">
        <f>BG98+BI98</f>
        <v>43</v>
      </c>
      <c r="BM98" s="4">
        <v>0</v>
      </c>
      <c r="BO98" s="4">
        <f>BG98+BM98</f>
        <v>43</v>
      </c>
      <c r="BQ98" s="4">
        <v>0</v>
      </c>
      <c r="BS98" s="4">
        <f>BG98+BQ98</f>
        <v>43</v>
      </c>
      <c r="BU98" s="4">
        <v>2</v>
      </c>
      <c r="BW98" s="4">
        <f>BG98+BU98</f>
        <v>45</v>
      </c>
      <c r="BY98" s="4">
        <v>2</v>
      </c>
      <c r="CA98" s="4">
        <f>BG98+BY98</f>
        <v>45</v>
      </c>
      <c r="CC98" s="4">
        <v>2</v>
      </c>
      <c r="CE98" s="4">
        <f>BG98+CC98</f>
        <v>45</v>
      </c>
      <c r="CG98" s="4">
        <v>1</v>
      </c>
      <c r="CI98" s="4">
        <f>BG98+CG98</f>
        <v>44</v>
      </c>
      <c r="CK98" s="4">
        <v>1</v>
      </c>
      <c r="CM98" s="4">
        <f>BG98+CK98</f>
        <v>44</v>
      </c>
      <c r="CO98" s="4">
        <v>2</v>
      </c>
      <c r="CQ98" s="4">
        <f>BG98+CO98</f>
        <v>45</v>
      </c>
      <c r="CS98" s="4">
        <v>2</v>
      </c>
      <c r="CU98" s="4">
        <f>BG98+CS98</f>
        <v>45</v>
      </c>
      <c r="CW98" s="4">
        <v>2</v>
      </c>
      <c r="CY98" s="4">
        <f>BG98+CW98</f>
        <v>45</v>
      </c>
      <c r="DA98" s="4">
        <v>3</v>
      </c>
      <c r="DC98" s="4">
        <f>BG98+DA98</f>
        <v>46</v>
      </c>
      <c r="DE98" s="23">
        <f t="shared" si="30"/>
        <v>6.9767441860465115E-2</v>
      </c>
      <c r="DH98" s="4">
        <v>45</v>
      </c>
      <c r="DJ98" s="4">
        <v>0</v>
      </c>
    </row>
    <row r="99" spans="1:114" ht="15.75" thickBot="1" x14ac:dyDescent="0.3">
      <c r="A99" s="1"/>
      <c r="B99" s="4">
        <v>16</v>
      </c>
      <c r="C99" t="s">
        <v>45</v>
      </c>
      <c r="F99" s="4">
        <v>33</v>
      </c>
      <c r="H99" s="4">
        <v>0</v>
      </c>
      <c r="J99" s="4">
        <f>F99+H99</f>
        <v>33</v>
      </c>
      <c r="L99" s="4">
        <v>0</v>
      </c>
      <c r="N99" s="4">
        <f>F99+L99</f>
        <v>33</v>
      </c>
      <c r="P99" s="4">
        <v>0</v>
      </c>
      <c r="R99" s="4">
        <f>F99+P99</f>
        <v>33</v>
      </c>
      <c r="T99" s="4">
        <v>3</v>
      </c>
      <c r="V99" s="4">
        <f>F99+T99</f>
        <v>36</v>
      </c>
      <c r="X99" s="4">
        <v>3</v>
      </c>
      <c r="Z99" s="4">
        <f>F99+X99</f>
        <v>36</v>
      </c>
      <c r="AB99" s="4">
        <v>3</v>
      </c>
      <c r="AD99" s="4">
        <f>F99+AB99</f>
        <v>36</v>
      </c>
      <c r="AF99" s="4">
        <v>3</v>
      </c>
      <c r="AH99" s="4">
        <f>F99+AF99</f>
        <v>36</v>
      </c>
      <c r="AJ99" s="4">
        <v>3</v>
      </c>
      <c r="AL99" s="4">
        <f>F99+AJ99</f>
        <v>36</v>
      </c>
      <c r="AN99" s="4">
        <v>3</v>
      </c>
      <c r="AP99" s="4">
        <f>F99+AN99</f>
        <v>36</v>
      </c>
      <c r="AR99" s="4">
        <v>3</v>
      </c>
      <c r="AT99" s="4">
        <f>F99+AR99</f>
        <v>36</v>
      </c>
      <c r="AV99" s="4">
        <v>3</v>
      </c>
      <c r="AX99" s="4">
        <f>F99+AV99</f>
        <v>36</v>
      </c>
      <c r="AZ99" s="4">
        <v>3</v>
      </c>
      <c r="BB99" s="4">
        <f>F99+AZ99</f>
        <v>36</v>
      </c>
      <c r="BE99" s="23">
        <f t="shared" si="29"/>
        <v>9.0909090909090912E-2</v>
      </c>
      <c r="BG99" s="4">
        <f>BB99</f>
        <v>36</v>
      </c>
      <c r="BI99" s="4">
        <v>0</v>
      </c>
      <c r="BK99" s="4">
        <f>BG99+BI99</f>
        <v>36</v>
      </c>
      <c r="BM99" s="4">
        <v>0</v>
      </c>
      <c r="BO99" s="4">
        <f>BG99+BM99</f>
        <v>36</v>
      </c>
      <c r="BQ99" s="4">
        <v>0</v>
      </c>
      <c r="BS99" s="4">
        <f>BG99+BQ99</f>
        <v>36</v>
      </c>
      <c r="BU99" s="4">
        <v>-2</v>
      </c>
      <c r="BW99" s="4">
        <f>BG99+BU99</f>
        <v>34</v>
      </c>
      <c r="BY99" s="4">
        <v>-2</v>
      </c>
      <c r="CA99" s="4">
        <f>BG99+BY99</f>
        <v>34</v>
      </c>
      <c r="CC99" s="4">
        <v>-3</v>
      </c>
      <c r="CE99" s="4">
        <f>BG99+CC99</f>
        <v>33</v>
      </c>
      <c r="CG99" s="4">
        <v>-3</v>
      </c>
      <c r="CI99" s="4">
        <f>BG99+CG99</f>
        <v>33</v>
      </c>
      <c r="CK99" s="4">
        <v>-3</v>
      </c>
      <c r="CM99" s="4">
        <f>BG99+CK99</f>
        <v>33</v>
      </c>
      <c r="CO99" s="4">
        <v>-3</v>
      </c>
      <c r="CQ99" s="4">
        <f>BG99+CO99</f>
        <v>33</v>
      </c>
      <c r="CS99" s="4">
        <v>-3</v>
      </c>
      <c r="CU99" s="4">
        <f>BG99+CS99</f>
        <v>33</v>
      </c>
      <c r="CW99" s="4">
        <v>-3</v>
      </c>
      <c r="CY99" s="4">
        <f>BG99+CW99</f>
        <v>33</v>
      </c>
      <c r="DA99" s="4">
        <v>-3</v>
      </c>
      <c r="DC99" s="4">
        <f>BK99+DA99</f>
        <v>33</v>
      </c>
      <c r="DE99" s="24">
        <f t="shared" si="30"/>
        <v>-8.3333333333333329E-2</v>
      </c>
      <c r="DJ99" s="4">
        <v>0</v>
      </c>
    </row>
    <row r="100" spans="1:114" x14ac:dyDescent="0.25">
      <c r="A100" s="4">
        <f>SUM(A3:A99)</f>
        <v>16</v>
      </c>
      <c r="F100" s="6">
        <f>SUM(F95:F99)</f>
        <v>190</v>
      </c>
      <c r="H100" s="6">
        <f>SUM(H95:H99)</f>
        <v>2</v>
      </c>
      <c r="J100" s="6">
        <f>SUM(J95:J99)</f>
        <v>192</v>
      </c>
      <c r="L100" s="6">
        <f>SUM(L95:L99)</f>
        <v>6</v>
      </c>
      <c r="N100" s="6">
        <f>SUM(N95:N99)</f>
        <v>196</v>
      </c>
      <c r="P100" s="6">
        <f>SUM(P95:P99)</f>
        <v>10</v>
      </c>
      <c r="R100" s="6">
        <f>SUM(R95:R99)</f>
        <v>200</v>
      </c>
      <c r="T100" s="6">
        <f>SUM(T95:T99)</f>
        <v>12</v>
      </c>
      <c r="V100" s="6">
        <f>SUM(V95:V99)</f>
        <v>202</v>
      </c>
      <c r="X100" s="6">
        <f>SUM(X95:X99)</f>
        <v>12</v>
      </c>
      <c r="Z100" s="6">
        <f>SUM(Z95:Z99)</f>
        <v>202</v>
      </c>
      <c r="AB100" s="6">
        <f>SUM(AB95:AB99)</f>
        <v>10</v>
      </c>
      <c r="AD100" s="6">
        <f>SUM(AD95:AD99)</f>
        <v>200</v>
      </c>
      <c r="AF100" s="6">
        <f>SUM(AF95:AF99)</f>
        <v>9</v>
      </c>
      <c r="AH100" s="6">
        <f>SUM(AH95:AH99)</f>
        <v>199</v>
      </c>
      <c r="AJ100" s="6">
        <f>SUM(AJ95:AJ99)</f>
        <v>9</v>
      </c>
      <c r="AL100" s="6">
        <f>SUM(AL95:AL99)</f>
        <v>199</v>
      </c>
      <c r="AN100" s="6">
        <f>SUM(AN95:AN99)</f>
        <v>9</v>
      </c>
      <c r="AP100" s="6">
        <f>SUM(AP95:AP99)</f>
        <v>199</v>
      </c>
      <c r="AR100" s="6">
        <f>SUM(AR95:AR99)</f>
        <v>9</v>
      </c>
      <c r="AT100" s="6">
        <f>SUM(AT95:AT99)</f>
        <v>199</v>
      </c>
      <c r="AV100" s="6">
        <f>SUM(AV95:AV99)</f>
        <v>15</v>
      </c>
      <c r="AX100" s="6">
        <f>SUM(AX95:AX99)</f>
        <v>205</v>
      </c>
      <c r="AZ100" s="6">
        <f>SUM(AZ95:AZ99)</f>
        <v>19</v>
      </c>
      <c r="BB100" s="6">
        <f>SUM(BB95:BB99)</f>
        <v>209</v>
      </c>
      <c r="BE100" s="23">
        <f t="shared" si="29"/>
        <v>0.1</v>
      </c>
      <c r="BG100" s="6">
        <f>SUM(BG95:BG99)</f>
        <v>209</v>
      </c>
      <c r="BI100" s="6">
        <f>SUM(BI95:BI99)</f>
        <v>-1</v>
      </c>
      <c r="BK100" s="6">
        <f>SUM(BK95:BK99)</f>
        <v>208</v>
      </c>
      <c r="BM100" s="6">
        <f>SUM(BM95:BM99)</f>
        <v>4</v>
      </c>
      <c r="BO100" s="6">
        <f>SUM(BO95:BO99)</f>
        <v>213</v>
      </c>
      <c r="BQ100" s="6">
        <f>SUM(BQ95:BQ99)</f>
        <v>9</v>
      </c>
      <c r="BS100" s="6">
        <f>SUM(BS95:BS99)</f>
        <v>218</v>
      </c>
      <c r="BU100" s="6">
        <f>SUM(BU95:BU99)</f>
        <v>12</v>
      </c>
      <c r="BW100" s="6">
        <f>SUM(BW95:BW99)</f>
        <v>221</v>
      </c>
      <c r="BY100" s="6">
        <f>SUM(BY95:BY99)</f>
        <v>16</v>
      </c>
      <c r="CA100" s="6">
        <f>SUM(CA95:CA99)</f>
        <v>225</v>
      </c>
      <c r="CC100" s="6">
        <f>SUM(CC95:CC99)</f>
        <v>14</v>
      </c>
      <c r="CE100" s="6">
        <f>SUM(CE95:CE99)</f>
        <v>223</v>
      </c>
      <c r="CG100" s="6">
        <f>SUM(CG95:CG99)</f>
        <v>15</v>
      </c>
      <c r="CI100" s="6">
        <f>SUM(CI95:CI99)</f>
        <v>224</v>
      </c>
      <c r="CK100" s="6">
        <f>SUM(CK95:CK99)</f>
        <v>16</v>
      </c>
      <c r="CM100" s="6">
        <f>SUM(CM95:CM99)</f>
        <v>225</v>
      </c>
      <c r="CO100" s="6">
        <f>SUM(CO95:CO99)</f>
        <v>17</v>
      </c>
      <c r="CQ100" s="6">
        <f>SUM(CQ95:CQ99)</f>
        <v>226</v>
      </c>
      <c r="CS100" s="6">
        <f>SUM(CS95:CS99)</f>
        <v>20</v>
      </c>
      <c r="CU100" s="6">
        <f>SUM(CU95:CU99)</f>
        <v>229</v>
      </c>
      <c r="CW100" s="6">
        <f>SUM(CW95:CW99)</f>
        <v>22</v>
      </c>
      <c r="CY100" s="6">
        <f>SUM(CY95:CY99)</f>
        <v>231</v>
      </c>
      <c r="DA100" s="6">
        <f>SUM(DA95:DA99)</f>
        <v>25</v>
      </c>
      <c r="DC100" s="6">
        <f>SUM(DC95:DC99)</f>
        <v>234</v>
      </c>
      <c r="DE100" s="23">
        <f t="shared" si="30"/>
        <v>0.11961722488038277</v>
      </c>
    </row>
    <row r="101" spans="1:114" x14ac:dyDescent="0.25">
      <c r="DE101" s="24"/>
    </row>
    <row r="102" spans="1:114" x14ac:dyDescent="0.25">
      <c r="D102" s="5" t="s">
        <v>70</v>
      </c>
      <c r="F102" s="7">
        <f>F7+F12+F16+F22+F29+F35+F42+F50+F55+F62+F69+F75+F80+F86+F93+F100</f>
        <v>2045</v>
      </c>
      <c r="H102" s="7">
        <f>H7+H12+H16+H22+H29+H35+H42+H50+H55+H62+H69+H75+H80+H86+H93+H100</f>
        <v>12</v>
      </c>
      <c r="J102" s="7">
        <f>J7+J12+J16+J22+J29+J35+J42+J50+J55+J62+J69+J75+J80+J86+J93+J100</f>
        <v>2057</v>
      </c>
      <c r="L102" s="7">
        <f>L7+L12+L16+L22+L29+L35+L42+L50+L55+L62+L69+L75+L80+L86+L93+L100</f>
        <v>19</v>
      </c>
      <c r="N102" s="7">
        <f>N7+N12+N16+N22+N29+N35+N42+N50+N55+N62+N69+N75+N80+N86+N93+N100</f>
        <v>2064</v>
      </c>
      <c r="P102" s="7">
        <f>P7+P12+P16+P22+P29+P35+P42+P50+P55+P62+P69+P75+P80+P86+P93+P100</f>
        <v>35</v>
      </c>
      <c r="R102" s="7">
        <f>R7+R12+R16+R22+R29+R35+R42+R50+R55+R62+R69+R75+R80+R86+R93+R100</f>
        <v>2080</v>
      </c>
      <c r="T102" s="7">
        <f>T7+T12+T16+T22+T29+T35+T42+T50+T55+T62+T69+T75+T80+T86+T93+T100</f>
        <v>32</v>
      </c>
      <c r="V102" s="7">
        <f>V7+V12+V16+V22+V29+V35+V42+V50+V55+V62+V69+V75+V80+V86+V93+V100</f>
        <v>2077</v>
      </c>
      <c r="X102" s="7">
        <f>X7+X12+X16+X22+X29+X35+X42+X50+X55+X62+X69+X75+X80+X86+X93+X100</f>
        <v>47</v>
      </c>
      <c r="Z102" s="7">
        <f>Z7+Z12+Z16+Z22+Z29+Z35+Z42+Z50+Z55+Z62+Z69+Z75+Z80+Z86+Z93+Z100</f>
        <v>2092</v>
      </c>
      <c r="AB102" s="7">
        <f>AB7+AB12+AB16+AB22+AB29+AB35+AB42+AB50+AB55+AB62+AB69+AB75+AB80+AB86+AB93+AB100</f>
        <v>17</v>
      </c>
      <c r="AD102" s="7">
        <f>AD7+AD12+AD16+AD22+AD29+AD35+AD42+AD50+AD55+AD62+AD69+AD75+AD80+AD86+AD93+AD100</f>
        <v>2062</v>
      </c>
      <c r="AF102" s="7">
        <f>AF7+AF12+AF16+AF22+AF29+AF35+AF42+AF50+AF55+AF62+AF69+AF75+AF80+AF86+AF93+AF100</f>
        <v>5</v>
      </c>
      <c r="AH102" s="7">
        <f>AH7+AH12+AH16+AH22+AH29+AH35+AH42+AH50+AH55+AH62+AH69+AH75+AH80+AH86+AH93+AH100</f>
        <v>2050</v>
      </c>
      <c r="AJ102" s="7">
        <f>AJ7+AJ12+AJ16+AJ22+AJ29+AJ35+AJ42+AJ50+AJ55+AJ62+AJ69+AJ75+AJ80+AJ86+AJ93+AJ100</f>
        <v>8</v>
      </c>
      <c r="AL102" s="7">
        <f>AL7+AL12+AL16+AL22+AL29+AL35+AL42+AL50+AL55+AL62+AL69+AL75+AL80+AL86+AL93+AL100</f>
        <v>2053</v>
      </c>
      <c r="AN102" s="7">
        <f>AN7+AN12+AN16+AN22+AN29+AN35+AN42+AN50+AN55+AN62+AN69+AN75+AN80+AN86+AN93+AN100</f>
        <v>18</v>
      </c>
      <c r="AP102" s="7">
        <f>AP7+AP12+AP16+AP22+AP29+AP35+AP42+AP50+AP55+AP62+AP69+AP75+AP80+AP86+AP93+AP100</f>
        <v>2063</v>
      </c>
      <c r="AR102" s="7">
        <f>AR7+AR12+AR16+AR22+AR29+AR35+AR42+AR50+AR55+AR62+AR69+AR75+AR80+AR86+AR93+AR100</f>
        <v>24</v>
      </c>
      <c r="AT102" s="7">
        <f>AT7+AT12+AT16+AT22+AT29+AT35+AT42+AT50+AT55+AT62+AT69+AT75+AT80+AT86+AT93+AT100</f>
        <v>2069</v>
      </c>
      <c r="AV102" s="7">
        <f>AV7+AV12+AV16+AV22+AV29+AV35+AV42+AV50+AV55+AV62+AV69+AV75+AV80+AV86+AV93+AV100</f>
        <v>41</v>
      </c>
      <c r="AX102" s="7">
        <f>AX7+AX12+AX16+AX22+AX29+AX35+AX42+AX50+AX55+AX62+AX69+AX75+AX80+AX86+AX93+AX100</f>
        <v>2086</v>
      </c>
      <c r="AZ102" s="7">
        <f>AZ7+AZ12+AZ16+AZ22+AZ29+AZ35+AZ42+AZ50+AZ55+AZ62+AZ69+AZ75+AZ80+AZ86+AZ93+AZ100</f>
        <v>17</v>
      </c>
      <c r="BB102" s="7">
        <f>BB7+BB12+BB16+BB22+BB29+BB35+BB42+BB50+BB55+BB62+BB69+BB75+BB80+BB86+BB93+BB100</f>
        <v>2062</v>
      </c>
      <c r="BE102" s="23">
        <f>(BB102-F102)/F102</f>
        <v>8.3129584352078234E-3</v>
      </c>
      <c r="BG102" s="7">
        <f>BG7+BG12+BG16+BG22+BG29+BG35+BG42+BG50+BG55+BG62+BG69+BG75+BG80+BG86+BG93+BG100</f>
        <v>2062</v>
      </c>
      <c r="BI102" s="7">
        <f>BI7+BI12+BI16+BI22+BI29+BI35+BI42+BI50+BI55+BI62+BI69+BI75+BI80+BI86+BI93+BI100</f>
        <v>17</v>
      </c>
      <c r="BK102" s="7">
        <f>BK7+BK12+BK16+BK22+BK29+BK35+BK42+BK50+BK55+BK62+BK69+BK75+BK80+BK86+BK93+BK100</f>
        <v>2079</v>
      </c>
      <c r="BM102" s="7">
        <f>BM7+BM12+BM16+BM22+BM29+BM35+BM42+BM50+BM55+BM62+BM69+BM75+BM80+BM86+BM93+BM100</f>
        <v>25</v>
      </c>
      <c r="BO102" s="7">
        <f>BO7+BO12+BO16+BO22+BO29+BO35+BO42+BO50+BO55+BO62+BO69+BO75+BO80+BO86+BO93+BO100</f>
        <v>2087</v>
      </c>
      <c r="BQ102" s="7">
        <f>BQ7+BQ12+BQ16+BQ22+BQ29+BQ35+BQ42+BQ50+BQ55+BQ62+BQ69+BQ75+BQ80+BQ86+BQ93+BQ100</f>
        <v>30</v>
      </c>
      <c r="BS102" s="7">
        <f>BS7+BS12+BS16+BS22+BS29+BS35+BS42+BS50+BS55+BS62+BS69+BS75+BS80+BS86+BS93+BS100</f>
        <v>2092</v>
      </c>
      <c r="BU102" s="7">
        <f>BU7+BU12+BU16+BU22+BU29+BU35+BU42+BU50+BU55+BU62+BU69+BU75+BU80+BU86+BU93+BU100</f>
        <v>29</v>
      </c>
      <c r="BW102" s="7">
        <f>BW7+BW12+BW16+BW22+BW29+BW35+BW42+BW50+BW55+BW62+BW69+BW75+BW80+BW86+BW93+BW100</f>
        <v>2091</v>
      </c>
      <c r="BY102" s="7">
        <f>BY7+BY12+BY16+BY22+BY29+BY35+BY42+BY50+BY55+BY62+BY69+BY75+BY80+BY86+BY93+BY100</f>
        <v>43</v>
      </c>
      <c r="CA102" s="7">
        <f>CA7+CA12+CA16+CA22+CA29+CA35+CA42+CA50+CA55+CA62+CA69+CA75+CA80+CA86+CA93+CA100</f>
        <v>2105</v>
      </c>
      <c r="CC102" s="7">
        <f>CC7+CC12+CC16+CC22+CC29+CC35+CC42+CC50+CC55+CC62+CC69+CC75+CC80+CC86+CC93+CC100</f>
        <v>21</v>
      </c>
      <c r="CE102" s="7">
        <f>CE7+CE12+CE16+CE22+CE29+CE35+CE42+CE50+CE55+CE62+CE69+CE75+CE80+CE86+CE93+CE100</f>
        <v>2083</v>
      </c>
      <c r="CG102" s="7">
        <f>CG7+CG12+CG16+CG22+CG29+CG35+CG42+CG50+CG55+CG62+CG69+CG75+CG80+CG86+CG93+CG100</f>
        <v>23</v>
      </c>
      <c r="CI102" s="7">
        <f>CI7+CI12+CI16+CI22+CI29+CI35+CI42+CI50+CI55+CI62+CI69+CI75+CI80+CI86+CI93+CI100</f>
        <v>2085</v>
      </c>
      <c r="CK102" s="7">
        <f>CK7+CK12+CK16+CK22+CK29+CK35+CK42+CK50+CK55+CK62+CK69+CK75+CK80+CK86+CK93+CK100</f>
        <v>31</v>
      </c>
      <c r="CM102" s="7">
        <f>CM7+CM12+CM16+CM22+CM29+CM35+CM42+CM50+CM55+CM62+CM69+CM75+CM80+CM86+CM93+CM100</f>
        <v>2093</v>
      </c>
      <c r="CO102" s="7">
        <f>CO7+CO12+CO16+CO22+CO29+CO35+CO42+CO50+CO55+CO62+CO69+CO75+CO80+CO86+CO93+CO100</f>
        <v>38</v>
      </c>
      <c r="CQ102" s="7">
        <f>CQ7+CQ12+CQ16+CQ22+CQ29+CQ35+CQ42+CQ50+CQ55+CQ62+CQ69+CQ75+CQ80+CQ86+CQ93+CQ100</f>
        <v>2100</v>
      </c>
      <c r="CS102" s="7">
        <f>CS7+CS12+CS16+CS22+CS29+CS35+CS42+CS50+CS55+CS62+CS69+CS75+CS80+CS86+CS93+CS100</f>
        <v>60</v>
      </c>
      <c r="CU102" s="7">
        <f>CU7+CU12+CU16+CU22+CU29+CU35+CU42+CU50+CU55+CU62+CU69+CU75+CU80+CU86+CU93+CU100</f>
        <v>2122</v>
      </c>
      <c r="CW102" s="7">
        <f>CW7+CW12+CW16+CW22+CW29+CW35+CW42+CW50+CW55+CW62+CW69+CW75+CW80+CW86+CW93+CW100</f>
        <v>71</v>
      </c>
      <c r="CY102" s="7">
        <f>CY7+CY12+CY16+CY22+CY29+CY35+CY42+CY50+CY55+CY62+CY69+CY75+CY80+CY86+CY93+CY100</f>
        <v>2133</v>
      </c>
      <c r="DA102" s="7">
        <f>DA7+DA12+DA16+DA22+DA29+DA35+DA42+DA50+DA55+DA62+DA69+DA75+DA80+DA86+DA93+DA100</f>
        <v>59</v>
      </c>
      <c r="DC102" s="7">
        <f>DC7+DC12+DC16+DC22+DC29+DC35+DC42+DC50+DC55+DC62+DC69+DC75+DC80+DC86+DC93+DC100</f>
        <v>2121</v>
      </c>
      <c r="DE102" s="23">
        <f>(DC102-BG102)/BG102</f>
        <v>2.8612997090203686E-2</v>
      </c>
    </row>
    <row r="103" spans="1:114" ht="34.5" customHeight="1" x14ac:dyDescent="0.25"/>
    <row r="104" spans="1:114" x14ac:dyDescent="0.25">
      <c r="H104" s="13">
        <v>0.625</v>
      </c>
      <c r="I104" s="14"/>
      <c r="J104" s="15">
        <v>44773</v>
      </c>
      <c r="K104" s="17"/>
      <c r="L104" s="13">
        <v>0.4375</v>
      </c>
      <c r="M104" s="14"/>
      <c r="N104" s="15">
        <v>44804</v>
      </c>
      <c r="O104" s="14"/>
      <c r="P104" s="13">
        <v>0.91666666666666663</v>
      </c>
      <c r="Q104" s="14"/>
      <c r="R104" s="15">
        <v>44834</v>
      </c>
      <c r="S104" s="14"/>
      <c r="T104" s="13">
        <v>0.875</v>
      </c>
      <c r="U104" s="14"/>
      <c r="V104" s="15">
        <v>44865</v>
      </c>
      <c r="W104" s="14"/>
      <c r="X104" s="13">
        <v>0.79166666666666663</v>
      </c>
      <c r="Y104" s="14"/>
      <c r="Z104" s="15">
        <v>44895</v>
      </c>
      <c r="AA104" s="14"/>
      <c r="AB104" s="13">
        <v>0.95833333333333337</v>
      </c>
      <c r="AC104" s="14"/>
      <c r="AD104" s="15">
        <v>44925</v>
      </c>
      <c r="AE104" s="14"/>
      <c r="AF104" s="13">
        <v>0.91666666666666663</v>
      </c>
      <c r="AG104" s="14"/>
      <c r="AH104" s="15">
        <v>44957</v>
      </c>
      <c r="AI104" s="14"/>
      <c r="AJ104" s="13">
        <v>0.52083333333333337</v>
      </c>
      <c r="AK104" s="14"/>
      <c r="AL104" s="15">
        <v>44985</v>
      </c>
      <c r="AM104" s="14"/>
      <c r="AN104" s="13">
        <v>0.95833333333333337</v>
      </c>
      <c r="AO104" s="14"/>
      <c r="AP104" s="15">
        <v>45016</v>
      </c>
      <c r="AQ104" s="14"/>
      <c r="AR104" s="13">
        <v>0.66666666666666663</v>
      </c>
      <c r="AS104" s="14"/>
      <c r="AT104" s="15">
        <v>45018</v>
      </c>
      <c r="AU104" s="14"/>
      <c r="AV104" s="13">
        <v>0.47916666666666669</v>
      </c>
      <c r="AW104" s="14"/>
      <c r="AX104" s="15">
        <v>45077</v>
      </c>
      <c r="AZ104" s="13">
        <v>0.99652777777777779</v>
      </c>
      <c r="BA104" s="14"/>
      <c r="BB104" s="15">
        <v>45107</v>
      </c>
      <c r="BI104" s="13">
        <v>0.99652777777777779</v>
      </c>
      <c r="BK104" s="15">
        <v>45138</v>
      </c>
      <c r="BM104" s="13">
        <v>0.60416666666666663</v>
      </c>
      <c r="BO104" s="15">
        <v>45169</v>
      </c>
      <c r="BQ104" s="13">
        <v>0.91666666666666663</v>
      </c>
      <c r="BS104" s="15">
        <v>45199</v>
      </c>
      <c r="BU104" s="13">
        <v>0.95833333333333337</v>
      </c>
      <c r="BW104" s="15">
        <v>45230</v>
      </c>
      <c r="BY104" s="13">
        <v>0.97916666666666663</v>
      </c>
      <c r="CA104" s="15">
        <v>45260</v>
      </c>
      <c r="CC104" s="13">
        <v>0.95833333333333337</v>
      </c>
      <c r="CE104" s="15">
        <v>45291</v>
      </c>
      <c r="CG104" s="13">
        <v>0.95833333333333337</v>
      </c>
      <c r="CI104" s="15">
        <v>45322</v>
      </c>
      <c r="CK104" s="13">
        <v>0.99652777777777779</v>
      </c>
      <c r="CM104" s="15">
        <v>45351</v>
      </c>
      <c r="CO104" s="13">
        <v>0.95833333333333337</v>
      </c>
      <c r="CQ104" s="15">
        <v>45382</v>
      </c>
      <c r="CS104" s="13">
        <v>0.66666666666666663</v>
      </c>
      <c r="CU104" s="15">
        <v>45412</v>
      </c>
      <c r="CW104" s="13">
        <v>0.91666666666666663</v>
      </c>
      <c r="CY104" s="15">
        <v>45443</v>
      </c>
      <c r="DA104" s="13">
        <v>0.66666666666666663</v>
      </c>
      <c r="DB104" s="14"/>
      <c r="DC104" s="15">
        <v>45473</v>
      </c>
    </row>
    <row r="105" spans="1:114" ht="16.5" thickBot="1" x14ac:dyDescent="0.3">
      <c r="B105" s="3" t="s">
        <v>81</v>
      </c>
      <c r="C105" s="27" t="s">
        <v>80</v>
      </c>
      <c r="D105" s="27"/>
    </row>
    <row r="106" spans="1:114" x14ac:dyDescent="0.25">
      <c r="B106" s="4">
        <v>15313</v>
      </c>
      <c r="C106" t="s">
        <v>75</v>
      </c>
      <c r="F106" s="4">
        <v>14</v>
      </c>
      <c r="H106" s="4">
        <v>0</v>
      </c>
      <c r="J106" s="4">
        <f>F106+H106</f>
        <v>14</v>
      </c>
      <c r="L106" s="4">
        <v>0</v>
      </c>
      <c r="N106" s="4">
        <f>F106+L106</f>
        <v>14</v>
      </c>
      <c r="P106" s="4">
        <v>0</v>
      </c>
      <c r="R106" s="4">
        <f>J106+P106</f>
        <v>14</v>
      </c>
      <c r="T106" s="4">
        <v>0</v>
      </c>
      <c r="V106" s="4">
        <f>J106+T106</f>
        <v>14</v>
      </c>
      <c r="X106" s="4">
        <v>0</v>
      </c>
      <c r="Z106" s="4">
        <f>N106+X106</f>
        <v>14</v>
      </c>
      <c r="AB106" s="4">
        <v>0</v>
      </c>
      <c r="AD106" s="4">
        <f>R106+AB106</f>
        <v>14</v>
      </c>
      <c r="AF106" s="4">
        <v>0</v>
      </c>
      <c r="AH106" s="4">
        <f>R106+AF106</f>
        <v>14</v>
      </c>
      <c r="AJ106" s="4">
        <v>0</v>
      </c>
      <c r="AL106" s="4">
        <f>V106+AJ106</f>
        <v>14</v>
      </c>
      <c r="AN106" s="4">
        <v>0</v>
      </c>
      <c r="AP106" s="4">
        <f>Z106+AN106</f>
        <v>14</v>
      </c>
      <c r="AR106" s="4">
        <v>0</v>
      </c>
      <c r="AT106" s="4">
        <f>AD106+AR106</f>
        <v>14</v>
      </c>
      <c r="AV106" s="4">
        <v>0</v>
      </c>
      <c r="AX106" s="4">
        <f>AH106+AV106</f>
        <v>14</v>
      </c>
      <c r="AZ106" s="4">
        <v>0</v>
      </c>
      <c r="BB106" s="4">
        <f>AL106+AZ106</f>
        <v>14</v>
      </c>
      <c r="BG106" s="4">
        <v>14</v>
      </c>
      <c r="BI106" s="4">
        <v>0</v>
      </c>
      <c r="BK106" s="4">
        <f>BG106+BI106</f>
        <v>14</v>
      </c>
      <c r="BM106" s="4">
        <v>0</v>
      </c>
      <c r="BO106" s="4">
        <f>BG106+BM106</f>
        <v>14</v>
      </c>
      <c r="BQ106" s="4">
        <v>0</v>
      </c>
      <c r="BS106" s="4">
        <f>BG106+BQ106</f>
        <v>14</v>
      </c>
      <c r="BU106" s="4">
        <v>0</v>
      </c>
      <c r="BW106" s="4">
        <f>BG106+BU106</f>
        <v>14</v>
      </c>
      <c r="BY106" s="4">
        <v>0</v>
      </c>
      <c r="CA106" s="4">
        <f>BG106+BY106</f>
        <v>14</v>
      </c>
      <c r="CC106" s="4">
        <v>0</v>
      </c>
      <c r="CE106" s="4">
        <f>BG106+CC106</f>
        <v>14</v>
      </c>
      <c r="CG106" s="4">
        <v>0</v>
      </c>
      <c r="CI106" s="4">
        <f>BG106+CG106</f>
        <v>14</v>
      </c>
      <c r="CK106" s="4">
        <v>0</v>
      </c>
      <c r="CM106" s="4">
        <f>BG106+CK106</f>
        <v>14</v>
      </c>
      <c r="CO106" s="4">
        <v>0</v>
      </c>
      <c r="CQ106" s="4">
        <f>BG106+CO106</f>
        <v>14</v>
      </c>
      <c r="CS106" s="4">
        <v>0</v>
      </c>
      <c r="CU106" s="4">
        <f>BG106+CS106</f>
        <v>14</v>
      </c>
      <c r="CW106" s="4">
        <v>0</v>
      </c>
      <c r="CY106" s="4">
        <f>BG106+CW106</f>
        <v>14</v>
      </c>
      <c r="DA106" s="4">
        <v>0</v>
      </c>
      <c r="DC106" s="4">
        <f>BG106+DA106</f>
        <v>14</v>
      </c>
    </row>
    <row r="107" spans="1:114" x14ac:dyDescent="0.25">
      <c r="B107" s="4">
        <v>216812</v>
      </c>
      <c r="C107" t="s">
        <v>76</v>
      </c>
      <c r="F107" s="4">
        <v>2</v>
      </c>
      <c r="H107" s="4">
        <v>0</v>
      </c>
      <c r="J107" s="4">
        <f>F107+H107</f>
        <v>2</v>
      </c>
      <c r="L107" s="4">
        <v>0</v>
      </c>
      <c r="N107" s="4">
        <f>F107+L107</f>
        <v>2</v>
      </c>
      <c r="P107" s="4">
        <v>0</v>
      </c>
      <c r="R107" s="4">
        <f>J107+P107</f>
        <v>2</v>
      </c>
      <c r="T107" s="4">
        <v>0</v>
      </c>
      <c r="V107" s="4">
        <f>J107+T107</f>
        <v>2</v>
      </c>
      <c r="X107" s="4">
        <v>0</v>
      </c>
      <c r="Z107" s="4">
        <f>N107+X107</f>
        <v>2</v>
      </c>
      <c r="AB107" s="4">
        <v>0</v>
      </c>
      <c r="AD107" s="4">
        <f>R107+AB107</f>
        <v>2</v>
      </c>
      <c r="AF107" s="4">
        <v>0</v>
      </c>
      <c r="AH107" s="4">
        <f>R107+AF107</f>
        <v>2</v>
      </c>
      <c r="AJ107" s="4">
        <v>0</v>
      </c>
      <c r="AL107" s="4">
        <f>V107+AJ107</f>
        <v>2</v>
      </c>
      <c r="AN107" s="4">
        <v>0</v>
      </c>
      <c r="AP107" s="4">
        <f>Z107+AN107</f>
        <v>2</v>
      </c>
      <c r="AR107" s="4">
        <v>0</v>
      </c>
      <c r="AT107" s="4">
        <f>AD107+AR107</f>
        <v>2</v>
      </c>
      <c r="AV107" s="4">
        <v>0</v>
      </c>
      <c r="AX107" s="4">
        <f>AH107+AV107</f>
        <v>2</v>
      </c>
      <c r="AZ107" s="4">
        <v>0</v>
      </c>
      <c r="BB107" s="4">
        <f>AL107+AZ107</f>
        <v>2</v>
      </c>
      <c r="BG107" s="4">
        <v>2</v>
      </c>
      <c r="BI107" s="4">
        <v>0</v>
      </c>
      <c r="BK107" s="4">
        <f>BG107+BI107</f>
        <v>2</v>
      </c>
      <c r="BM107" s="4">
        <v>0</v>
      </c>
      <c r="BO107" s="4">
        <f>BG107+BM107</f>
        <v>2</v>
      </c>
      <c r="BQ107" s="4">
        <v>0</v>
      </c>
      <c r="BS107" s="4">
        <f>BG107+BQ107</f>
        <v>2</v>
      </c>
      <c r="BU107" s="4">
        <v>0</v>
      </c>
      <c r="BW107" s="4">
        <f>BG107+BU107</f>
        <v>2</v>
      </c>
      <c r="BY107" s="4">
        <v>0</v>
      </c>
      <c r="CA107" s="4">
        <f>BG107+BY107</f>
        <v>2</v>
      </c>
      <c r="CC107" s="4">
        <v>0</v>
      </c>
      <c r="CE107" s="4">
        <f>BG107+CC107</f>
        <v>2</v>
      </c>
      <c r="CG107" s="4">
        <v>0</v>
      </c>
      <c r="CI107" s="4">
        <f>BG107+CG107</f>
        <v>2</v>
      </c>
      <c r="CK107" s="4">
        <v>0</v>
      </c>
      <c r="CM107" s="4">
        <f>BG107+CK107</f>
        <v>2</v>
      </c>
      <c r="CO107" s="4">
        <v>0</v>
      </c>
      <c r="CQ107" s="4">
        <f>BG107+CO107</f>
        <v>2</v>
      </c>
      <c r="CS107" s="4">
        <v>0</v>
      </c>
      <c r="CU107" s="4">
        <f>BG107+CS107</f>
        <v>2</v>
      </c>
      <c r="CW107" s="4">
        <v>0</v>
      </c>
      <c r="CY107" s="4">
        <f>BG107+CW107</f>
        <v>2</v>
      </c>
      <c r="DA107" s="4">
        <v>0</v>
      </c>
      <c r="DC107" s="4">
        <f>BG107+DA107</f>
        <v>2</v>
      </c>
    </row>
    <row r="108" spans="1:114" x14ac:dyDescent="0.25">
      <c r="A108" s="4">
        <v>1</v>
      </c>
      <c r="B108" s="4">
        <v>51420</v>
      </c>
      <c r="C108" t="s">
        <v>77</v>
      </c>
      <c r="F108" s="4">
        <v>13</v>
      </c>
      <c r="H108" s="4">
        <v>0</v>
      </c>
      <c r="J108" s="4">
        <f>F108+H108</f>
        <v>13</v>
      </c>
      <c r="L108" s="4">
        <v>0</v>
      </c>
      <c r="N108" s="4">
        <f>F108+L108</f>
        <v>13</v>
      </c>
      <c r="P108" s="4">
        <v>0</v>
      </c>
      <c r="R108" s="4">
        <f>J108+P108</f>
        <v>13</v>
      </c>
      <c r="T108" s="4">
        <v>0</v>
      </c>
      <c r="V108" s="4">
        <f>J108+T108</f>
        <v>13</v>
      </c>
      <c r="X108" s="4">
        <v>0</v>
      </c>
      <c r="Z108" s="4">
        <f>N108+X108</f>
        <v>13</v>
      </c>
      <c r="AB108" s="4">
        <v>0</v>
      </c>
      <c r="AD108" s="4">
        <f>R108+AB108</f>
        <v>13</v>
      </c>
      <c r="AF108" s="4">
        <v>0</v>
      </c>
      <c r="AH108" s="4">
        <f>R108+AF108</f>
        <v>13</v>
      </c>
      <c r="AJ108" s="4">
        <v>0</v>
      </c>
      <c r="AL108" s="4">
        <f>V108+AJ108</f>
        <v>13</v>
      </c>
      <c r="AN108" s="4">
        <v>0</v>
      </c>
      <c r="AP108" s="4">
        <f>Z108+AN108</f>
        <v>13</v>
      </c>
      <c r="AR108" s="4">
        <v>0</v>
      </c>
      <c r="AT108" s="4">
        <f>AD108+AR108</f>
        <v>13</v>
      </c>
      <c r="AV108" s="4">
        <v>0</v>
      </c>
      <c r="AX108" s="4">
        <f>AH108+AV108</f>
        <v>13</v>
      </c>
      <c r="AZ108" s="4">
        <v>0</v>
      </c>
      <c r="BB108" s="4">
        <f>AL108+AZ108</f>
        <v>13</v>
      </c>
      <c r="BG108" s="4">
        <v>13</v>
      </c>
      <c r="BI108" s="4">
        <v>0</v>
      </c>
      <c r="BK108" s="4">
        <f>BG108+BI108</f>
        <v>13</v>
      </c>
      <c r="BM108" s="4">
        <v>0</v>
      </c>
      <c r="BO108" s="4">
        <f>BG108+BM108</f>
        <v>13</v>
      </c>
      <c r="BQ108" s="4">
        <v>0</v>
      </c>
      <c r="BS108" s="4">
        <f>BG108+BQ108</f>
        <v>13</v>
      </c>
      <c r="BU108" s="4">
        <v>0</v>
      </c>
      <c r="BW108" s="4">
        <f>BG108+BU108</f>
        <v>13</v>
      </c>
      <c r="BY108" s="4">
        <v>-13</v>
      </c>
      <c r="CA108" s="4">
        <f>BG108+BY108</f>
        <v>0</v>
      </c>
      <c r="CC108" s="4">
        <v>-13</v>
      </c>
      <c r="CE108" s="4">
        <f>BG108+CC108</f>
        <v>0</v>
      </c>
      <c r="CG108" s="4">
        <v>-13</v>
      </c>
      <c r="CI108" s="4">
        <f>BG108+CG108</f>
        <v>0</v>
      </c>
      <c r="CK108" s="4">
        <v>-13</v>
      </c>
      <c r="CM108" s="4">
        <f>BG108+CK108</f>
        <v>0</v>
      </c>
      <c r="CO108" s="4">
        <v>-13</v>
      </c>
      <c r="CQ108" s="4">
        <f>BG108+CO108</f>
        <v>0</v>
      </c>
      <c r="CS108" s="4">
        <v>-13</v>
      </c>
      <c r="CU108" s="4">
        <f>BG108+CS108</f>
        <v>0</v>
      </c>
      <c r="CW108" s="4">
        <v>-13</v>
      </c>
      <c r="CY108" s="4">
        <f>BG108+CW108</f>
        <v>0</v>
      </c>
      <c r="DA108" s="4">
        <v>-13</v>
      </c>
      <c r="DC108" s="4">
        <f>BG108+DA108</f>
        <v>0</v>
      </c>
    </row>
    <row r="109" spans="1:114" x14ac:dyDescent="0.25">
      <c r="B109" s="4">
        <v>214305</v>
      </c>
      <c r="C109" t="s">
        <v>78</v>
      </c>
      <c r="F109" s="4">
        <v>2</v>
      </c>
      <c r="H109" s="4">
        <v>0</v>
      </c>
      <c r="J109" s="4">
        <f>F109+H109</f>
        <v>2</v>
      </c>
      <c r="L109" s="4">
        <v>0</v>
      </c>
      <c r="N109" s="4">
        <f>F109+L109</f>
        <v>2</v>
      </c>
      <c r="P109" s="4">
        <v>0</v>
      </c>
      <c r="R109" s="4">
        <f>J109+P109</f>
        <v>2</v>
      </c>
      <c r="T109" s="4">
        <v>0</v>
      </c>
      <c r="V109" s="4">
        <f>J109+T109</f>
        <v>2</v>
      </c>
      <c r="X109" s="4">
        <v>0</v>
      </c>
      <c r="Z109" s="4">
        <f>N109+X109</f>
        <v>2</v>
      </c>
      <c r="AB109" s="4">
        <v>0</v>
      </c>
      <c r="AD109" s="4">
        <f>R109+AB109</f>
        <v>2</v>
      </c>
      <c r="AF109" s="4">
        <v>0</v>
      </c>
      <c r="AH109" s="4">
        <f>R109+AF109</f>
        <v>2</v>
      </c>
      <c r="AJ109" s="4">
        <v>0</v>
      </c>
      <c r="AL109" s="4">
        <f>V109+AJ109</f>
        <v>2</v>
      </c>
      <c r="AN109" s="4">
        <v>0</v>
      </c>
      <c r="AP109" s="4">
        <f>Z109+AN109</f>
        <v>2</v>
      </c>
      <c r="AR109" s="4">
        <v>0</v>
      </c>
      <c r="AT109" s="4">
        <f>AD109+AR109</f>
        <v>2</v>
      </c>
      <c r="AV109" s="4">
        <v>0</v>
      </c>
      <c r="AX109" s="4">
        <f>AH109+AV109</f>
        <v>2</v>
      </c>
      <c r="AZ109" s="4">
        <v>0</v>
      </c>
      <c r="BB109" s="4">
        <f>AL109+AZ109</f>
        <v>2</v>
      </c>
      <c r="BG109" s="4">
        <v>2</v>
      </c>
      <c r="BI109" s="4">
        <v>0</v>
      </c>
      <c r="BK109" s="4">
        <f>BG109+BI109</f>
        <v>2</v>
      </c>
      <c r="BM109" s="4">
        <v>0</v>
      </c>
      <c r="BO109" s="4">
        <f>BG109+BM109</f>
        <v>2</v>
      </c>
      <c r="BQ109" s="4">
        <v>0</v>
      </c>
      <c r="BS109" s="4">
        <f>BG109+BQ109</f>
        <v>2</v>
      </c>
      <c r="BU109" s="4">
        <v>0</v>
      </c>
      <c r="BW109" s="4">
        <f>BG109+BU109</f>
        <v>2</v>
      </c>
      <c r="BY109" s="4">
        <v>0</v>
      </c>
      <c r="CA109" s="4">
        <f>BG109+BY109</f>
        <v>2</v>
      </c>
      <c r="CC109" s="4">
        <v>0</v>
      </c>
      <c r="CE109" s="4">
        <f>BG109+CC109</f>
        <v>2</v>
      </c>
      <c r="CG109" s="4">
        <v>0</v>
      </c>
      <c r="CI109" s="4">
        <f>BG109+CG109</f>
        <v>2</v>
      </c>
      <c r="CK109" s="4">
        <v>0</v>
      </c>
      <c r="CM109" s="4">
        <f>BG109+CK109</f>
        <v>2</v>
      </c>
      <c r="CO109" s="4">
        <v>0</v>
      </c>
      <c r="CQ109" s="4">
        <f>BG109+CO109</f>
        <v>2</v>
      </c>
      <c r="CS109" s="4">
        <v>0</v>
      </c>
      <c r="CU109" s="4">
        <f>BG109+CS109</f>
        <v>2</v>
      </c>
      <c r="CW109" s="4">
        <v>0</v>
      </c>
      <c r="CY109" s="4">
        <f>BG109+CW109</f>
        <v>2</v>
      </c>
      <c r="DA109" s="4">
        <v>0</v>
      </c>
      <c r="DC109" s="4">
        <f>BG109+DA109</f>
        <v>2</v>
      </c>
    </row>
    <row r="110" spans="1:114" ht="15.75" thickBot="1" x14ac:dyDescent="0.3">
      <c r="A110" s="1"/>
      <c r="B110" s="4">
        <v>213663</v>
      </c>
      <c r="C110" t="s">
        <v>79</v>
      </c>
      <c r="F110" s="4">
        <v>10</v>
      </c>
      <c r="H110" s="4">
        <v>0</v>
      </c>
      <c r="J110" s="4">
        <f>F110+H110</f>
        <v>10</v>
      </c>
      <c r="L110" s="4">
        <v>0</v>
      </c>
      <c r="N110" s="4">
        <f>F110+L110</f>
        <v>10</v>
      </c>
      <c r="P110" s="4">
        <v>0</v>
      </c>
      <c r="R110" s="4">
        <f>J110+P110</f>
        <v>10</v>
      </c>
      <c r="T110" s="4">
        <v>0</v>
      </c>
      <c r="V110" s="4">
        <f>J110+T110</f>
        <v>10</v>
      </c>
      <c r="X110" s="4">
        <v>0</v>
      </c>
      <c r="Z110" s="4">
        <f>N110+X110</f>
        <v>10</v>
      </c>
      <c r="AB110" s="4">
        <v>0</v>
      </c>
      <c r="AD110" s="4">
        <f>R110+AB110</f>
        <v>10</v>
      </c>
      <c r="AF110" s="4">
        <v>0</v>
      </c>
      <c r="AH110" s="4">
        <f>R110+AF110</f>
        <v>10</v>
      </c>
      <c r="AJ110" s="4">
        <v>0</v>
      </c>
      <c r="AL110" s="4">
        <f>V110+AJ110</f>
        <v>10</v>
      </c>
      <c r="AN110" s="4">
        <v>0</v>
      </c>
      <c r="AP110" s="4">
        <f>Z110+AN110</f>
        <v>10</v>
      </c>
      <c r="AR110" s="4">
        <v>0</v>
      </c>
      <c r="AT110" s="4">
        <f>AD110+AR110</f>
        <v>10</v>
      </c>
      <c r="AV110" s="4">
        <v>0</v>
      </c>
      <c r="AX110" s="4">
        <f>AH110+AV110</f>
        <v>10</v>
      </c>
      <c r="AZ110" s="4">
        <v>0</v>
      </c>
      <c r="BB110" s="4">
        <f>AL110+AZ110</f>
        <v>10</v>
      </c>
      <c r="BG110" s="4">
        <v>10</v>
      </c>
      <c r="BI110" s="4">
        <v>0</v>
      </c>
      <c r="BK110" s="4">
        <f>BG110+BI110</f>
        <v>10</v>
      </c>
      <c r="BM110" s="4">
        <v>0</v>
      </c>
      <c r="BO110" s="4">
        <f>BG110+BM110</f>
        <v>10</v>
      </c>
      <c r="BQ110" s="4">
        <v>-1</v>
      </c>
      <c r="BS110" s="4">
        <f>BG110+BQ110</f>
        <v>9</v>
      </c>
      <c r="BU110" s="4">
        <v>-1</v>
      </c>
      <c r="BW110" s="4">
        <f>BG110+BU110</f>
        <v>9</v>
      </c>
      <c r="BY110" s="4">
        <v>-1</v>
      </c>
      <c r="CA110" s="4">
        <f>BG110+BY110</f>
        <v>9</v>
      </c>
      <c r="CC110" s="4">
        <v>-1</v>
      </c>
      <c r="CE110" s="4">
        <f>BG110+CC110</f>
        <v>9</v>
      </c>
      <c r="CG110" s="4">
        <v>-1</v>
      </c>
      <c r="CI110" s="4">
        <f>BG110+CG110</f>
        <v>9</v>
      </c>
      <c r="CK110" s="4">
        <v>-1</v>
      </c>
      <c r="CM110" s="4">
        <f>BG110+CK110</f>
        <v>9</v>
      </c>
      <c r="CO110" s="4">
        <v>-1</v>
      </c>
      <c r="CQ110" s="4">
        <f>BG110+CO110</f>
        <v>9</v>
      </c>
      <c r="CS110" s="4">
        <v>-1</v>
      </c>
      <c r="CU110" s="4">
        <f>BG110+CS110</f>
        <v>9</v>
      </c>
      <c r="CW110" s="4">
        <v>-1</v>
      </c>
      <c r="CY110" s="4">
        <f>BG110+CW110</f>
        <v>9</v>
      </c>
      <c r="DA110" s="4">
        <v>-1</v>
      </c>
      <c r="DC110" s="4">
        <f>BG110+DA110</f>
        <v>9</v>
      </c>
    </row>
    <row r="111" spans="1:114" x14ac:dyDescent="0.25">
      <c r="A111" s="4">
        <f>SUM(A14:A110)</f>
        <v>31</v>
      </c>
      <c r="F111" s="6">
        <f>SUM(F106:F110)</f>
        <v>41</v>
      </c>
      <c r="H111" s="6">
        <f>SUM(H106:H110)</f>
        <v>0</v>
      </c>
      <c r="J111" s="6">
        <f>SUM(J106:J110)</f>
        <v>41</v>
      </c>
      <c r="L111" s="6">
        <f>SUM(L106:L110)</f>
        <v>0</v>
      </c>
      <c r="N111" s="6">
        <f>SUM(N106:N110)</f>
        <v>41</v>
      </c>
      <c r="P111" s="6">
        <f>SUM(P106:P110)</f>
        <v>0</v>
      </c>
      <c r="R111" s="6">
        <f>SUM(R106:R110)</f>
        <v>41</v>
      </c>
      <c r="T111" s="6">
        <f>SUM(T106:T110)</f>
        <v>0</v>
      </c>
      <c r="V111" s="6">
        <f>SUM(V106:V110)</f>
        <v>41</v>
      </c>
      <c r="X111" s="6">
        <f>SUM(X106:X110)</f>
        <v>0</v>
      </c>
      <c r="Z111" s="6">
        <f>SUM(Z106:Z110)</f>
        <v>41</v>
      </c>
      <c r="AB111" s="6">
        <f>SUM(AB106:AB110)</f>
        <v>0</v>
      </c>
      <c r="AD111" s="6">
        <f>SUM(AD106:AD110)</f>
        <v>41</v>
      </c>
      <c r="AF111" s="6">
        <f>SUM(AF106:AF110)</f>
        <v>0</v>
      </c>
      <c r="AH111" s="6">
        <f>SUM(AH106:AH110)</f>
        <v>41</v>
      </c>
      <c r="AJ111" s="6">
        <f>SUM(AJ106:AJ110)</f>
        <v>0</v>
      </c>
      <c r="AL111" s="6">
        <f>SUM(AL106:AL110)</f>
        <v>41</v>
      </c>
      <c r="AN111" s="6">
        <f>SUM(AN106:AN110)</f>
        <v>0</v>
      </c>
      <c r="AP111" s="6">
        <f>SUM(AP106:AP110)</f>
        <v>41</v>
      </c>
      <c r="AR111" s="6">
        <f>SUM(AR106:AR110)</f>
        <v>0</v>
      </c>
      <c r="AT111" s="6">
        <f>SUM(AT106:AT110)</f>
        <v>41</v>
      </c>
      <c r="AV111" s="6">
        <f>SUM(AV106:AV110)</f>
        <v>0</v>
      </c>
      <c r="AX111" s="6">
        <f>SUM(AX106:AX110)</f>
        <v>41</v>
      </c>
      <c r="AZ111" s="6">
        <f>SUM(AZ106:AZ110)</f>
        <v>0</v>
      </c>
      <c r="BB111" s="6">
        <f>SUM(BB106:BB110)</f>
        <v>41</v>
      </c>
      <c r="BG111" s="6">
        <f>SUM(BG106:BG110)</f>
        <v>41</v>
      </c>
      <c r="BI111" s="6">
        <f>SUM(BI106:BI110)</f>
        <v>0</v>
      </c>
      <c r="BK111" s="6">
        <f>SUM(BK106:BK110)</f>
        <v>41</v>
      </c>
      <c r="BM111" s="6">
        <f>SUM(BM106:BM110)</f>
        <v>0</v>
      </c>
      <c r="BO111" s="6">
        <f>SUM(BO106:BO110)</f>
        <v>41</v>
      </c>
      <c r="BQ111" s="6">
        <f>SUM(BQ106:BQ110)</f>
        <v>-1</v>
      </c>
      <c r="BS111" s="6">
        <f>SUM(BS106:BS110)</f>
        <v>40</v>
      </c>
      <c r="BU111" s="6">
        <f>SUM(BU106:BU110)</f>
        <v>-1</v>
      </c>
      <c r="BW111" s="6">
        <f>SUM(BW106:BW110)</f>
        <v>40</v>
      </c>
      <c r="BY111" s="6">
        <f>SUM(BY106:BY110)</f>
        <v>-14</v>
      </c>
      <c r="CA111" s="6">
        <f>SUM(CA106:CA110)</f>
        <v>27</v>
      </c>
      <c r="CC111" s="6">
        <f>SUM(CC106:CC110)</f>
        <v>-14</v>
      </c>
      <c r="CE111" s="6">
        <f>SUM(CE106:CE110)</f>
        <v>27</v>
      </c>
      <c r="CG111" s="6">
        <f>SUM(CG106:CG110)</f>
        <v>-14</v>
      </c>
      <c r="CI111" s="6">
        <f>SUM(CI106:CI110)</f>
        <v>27</v>
      </c>
      <c r="CK111" s="6">
        <f>SUM(CK106:CK110)</f>
        <v>-14</v>
      </c>
      <c r="CM111" s="6">
        <f>SUM(CM106:CM110)</f>
        <v>27</v>
      </c>
      <c r="CO111" s="6">
        <f>SUM(CO106:CO110)</f>
        <v>-14</v>
      </c>
      <c r="CQ111" s="6">
        <f>SUM(CQ106:CQ110)</f>
        <v>27</v>
      </c>
      <c r="CS111" s="6">
        <f>SUM(CS106:CS110)</f>
        <v>-14</v>
      </c>
      <c r="CU111" s="6">
        <f>SUM(CU106:CU110)</f>
        <v>27</v>
      </c>
      <c r="CW111" s="6">
        <f>SUM(CW106:CW110)</f>
        <v>-14</v>
      </c>
      <c r="CY111" s="6">
        <f>SUM(CY106:CY110)</f>
        <v>27</v>
      </c>
      <c r="DA111" s="6">
        <f>SUM(DA106:DA110)</f>
        <v>-14</v>
      </c>
      <c r="DC111" s="6">
        <f>SUM(DC106:DC110)</f>
        <v>27</v>
      </c>
    </row>
    <row r="113" spans="4:107" x14ac:dyDescent="0.25">
      <c r="D113" s="5" t="s">
        <v>70</v>
      </c>
      <c r="F113" s="16">
        <f>F102+F111</f>
        <v>2086</v>
      </c>
      <c r="H113" s="16">
        <f>H102+H111</f>
        <v>12</v>
      </c>
      <c r="J113" s="16">
        <f>J102+J111</f>
        <v>2098</v>
      </c>
      <c r="L113" s="16">
        <f>L102+L111</f>
        <v>19</v>
      </c>
      <c r="N113" s="16">
        <f>N102+N111</f>
        <v>2105</v>
      </c>
      <c r="P113" s="16">
        <f>P102+P111</f>
        <v>35</v>
      </c>
      <c r="R113" s="16">
        <f>R102+R111</f>
        <v>2121</v>
      </c>
      <c r="T113" s="16">
        <f>T102+T111</f>
        <v>32</v>
      </c>
      <c r="V113" s="16">
        <f>V102+V111</f>
        <v>2118</v>
      </c>
      <c r="X113" s="16">
        <f>X102+X111</f>
        <v>47</v>
      </c>
      <c r="Z113" s="16">
        <f>Z102+Z111</f>
        <v>2133</v>
      </c>
      <c r="AB113" s="16">
        <f>AB102+AB111</f>
        <v>17</v>
      </c>
      <c r="AD113" s="16">
        <f>AD102+AD111</f>
        <v>2103</v>
      </c>
      <c r="AF113" s="16">
        <f>AF102+AF111</f>
        <v>5</v>
      </c>
      <c r="AH113" s="16">
        <f>AH102+AH111</f>
        <v>2091</v>
      </c>
      <c r="AJ113" s="16">
        <f>AJ102+AJ111</f>
        <v>8</v>
      </c>
      <c r="AL113" s="16">
        <f>AL102+AL111</f>
        <v>2094</v>
      </c>
      <c r="AN113" s="16">
        <f>AN102+AN111</f>
        <v>18</v>
      </c>
      <c r="AP113" s="16">
        <f>AP102+AP111</f>
        <v>2104</v>
      </c>
      <c r="AR113" s="16">
        <f>AR102+AR111</f>
        <v>24</v>
      </c>
      <c r="AT113" s="16">
        <f>AT102+AT111</f>
        <v>2110</v>
      </c>
      <c r="AV113" s="16">
        <f>AV102+AV111</f>
        <v>41</v>
      </c>
      <c r="AX113" s="16">
        <f>AX102+AX111</f>
        <v>2127</v>
      </c>
      <c r="AZ113" s="16">
        <f>AZ102+AZ111</f>
        <v>17</v>
      </c>
      <c r="BB113" s="16">
        <f>BB102+BB111</f>
        <v>2103</v>
      </c>
      <c r="BG113" s="16">
        <f>BG102+BG111</f>
        <v>2103</v>
      </c>
      <c r="BI113" s="16">
        <f>BI102+BI111</f>
        <v>17</v>
      </c>
      <c r="BK113" s="16">
        <f>BK102+BK111</f>
        <v>2120</v>
      </c>
      <c r="BM113" s="16">
        <f>BM102+BM111</f>
        <v>25</v>
      </c>
      <c r="BO113" s="16">
        <f>BO102+BO111</f>
        <v>2128</v>
      </c>
      <c r="BQ113" s="16">
        <f>BQ102+BQ111</f>
        <v>29</v>
      </c>
      <c r="BS113" s="16">
        <f>BS102+BS111</f>
        <v>2132</v>
      </c>
      <c r="BU113" s="16">
        <f>BU102+BU111</f>
        <v>28</v>
      </c>
      <c r="BW113" s="16">
        <f>BW102+BW111</f>
        <v>2131</v>
      </c>
      <c r="BY113" s="16">
        <f>BY102+BY111</f>
        <v>29</v>
      </c>
      <c r="CA113" s="16">
        <f>CA102+CA111</f>
        <v>2132</v>
      </c>
      <c r="CC113" s="16">
        <f>CC102+CC111</f>
        <v>7</v>
      </c>
      <c r="CE113" s="16">
        <f>CE102+CE111</f>
        <v>2110</v>
      </c>
      <c r="CG113" s="16">
        <f>CG102+CG111</f>
        <v>9</v>
      </c>
      <c r="CI113" s="16">
        <f>CI102+CI111</f>
        <v>2112</v>
      </c>
      <c r="CK113" s="16">
        <f>CK102+CK111</f>
        <v>17</v>
      </c>
      <c r="CM113" s="16">
        <f>CM102+CM111</f>
        <v>2120</v>
      </c>
      <c r="CO113" s="16">
        <f>CO102+CO111</f>
        <v>24</v>
      </c>
      <c r="CQ113" s="16">
        <f>CQ102+CQ111</f>
        <v>2127</v>
      </c>
      <c r="CS113" s="16">
        <f>CS102+CS111</f>
        <v>46</v>
      </c>
      <c r="CU113" s="16">
        <f>CU102+CU111</f>
        <v>2149</v>
      </c>
      <c r="CW113" s="16">
        <f>CW102+CW111</f>
        <v>57</v>
      </c>
      <c r="CY113" s="16">
        <f>CY102+CY111</f>
        <v>2160</v>
      </c>
      <c r="DA113" s="16">
        <f>DA102+DA111</f>
        <v>45</v>
      </c>
      <c r="DC113" s="16">
        <f>DC102+DC111</f>
        <v>2148</v>
      </c>
    </row>
  </sheetData>
  <mergeCells count="25">
    <mergeCell ref="DA1:DC1"/>
    <mergeCell ref="CW1:CY1"/>
    <mergeCell ref="AZ1:BB1"/>
    <mergeCell ref="AV1:AX1"/>
    <mergeCell ref="AR1:AT1"/>
    <mergeCell ref="CS1:CU1"/>
    <mergeCell ref="AN1:AP1"/>
    <mergeCell ref="BM1:BO1"/>
    <mergeCell ref="CG1:CI1"/>
    <mergeCell ref="CK1:CM1"/>
    <mergeCell ref="CO1:CQ1"/>
    <mergeCell ref="CC1:CE1"/>
    <mergeCell ref="BY1:CA1"/>
    <mergeCell ref="BU1:BW1"/>
    <mergeCell ref="BQ1:BS1"/>
    <mergeCell ref="C105:D105"/>
    <mergeCell ref="C2:D2"/>
    <mergeCell ref="B1:D1"/>
    <mergeCell ref="AJ1:AL1"/>
    <mergeCell ref="AF1:AH1"/>
    <mergeCell ref="X1:Z1"/>
    <mergeCell ref="P1:R1"/>
    <mergeCell ref="L1:N1"/>
    <mergeCell ref="T1:V1"/>
    <mergeCell ref="AB1:A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9A9B2-96D9-4099-86AD-3352AD21F898}">
  <dimension ref="B4:E22"/>
  <sheetViews>
    <sheetView topLeftCell="A3" workbookViewId="0">
      <selection activeCell="L23" sqref="L23"/>
    </sheetView>
  </sheetViews>
  <sheetFormatPr defaultRowHeight="15" x14ac:dyDescent="0.25"/>
  <cols>
    <col min="3" max="3" width="9.140625" style="4"/>
    <col min="5" max="5" width="0" hidden="1" customWidth="1"/>
  </cols>
  <sheetData>
    <row r="4" spans="2:5" x14ac:dyDescent="0.25">
      <c r="C4" s="22">
        <v>45108</v>
      </c>
    </row>
    <row r="5" spans="2:5" x14ac:dyDescent="0.25">
      <c r="C5" s="21" t="s">
        <v>99</v>
      </c>
    </row>
    <row r="6" spans="2:5" x14ac:dyDescent="0.25">
      <c r="B6" t="s">
        <v>147</v>
      </c>
      <c r="C6" s="21">
        <v>2704</v>
      </c>
      <c r="E6" t="s">
        <v>148</v>
      </c>
    </row>
    <row r="7" spans="2:5" x14ac:dyDescent="0.25">
      <c r="B7" t="s">
        <v>87</v>
      </c>
      <c r="C7" s="21">
        <v>2618</v>
      </c>
      <c r="E7" t="s">
        <v>136</v>
      </c>
    </row>
    <row r="8" spans="2:5" x14ac:dyDescent="0.25">
      <c r="B8" t="s">
        <v>88</v>
      </c>
      <c r="C8" s="21">
        <v>2542</v>
      </c>
      <c r="E8" t="s">
        <v>137</v>
      </c>
    </row>
    <row r="9" spans="2:5" x14ac:dyDescent="0.25">
      <c r="B9" t="s">
        <v>89</v>
      </c>
      <c r="C9" s="21">
        <v>2579</v>
      </c>
      <c r="E9" t="s">
        <v>138</v>
      </c>
    </row>
    <row r="10" spans="2:5" x14ac:dyDescent="0.25">
      <c r="B10" t="s">
        <v>90</v>
      </c>
      <c r="C10" s="21">
        <v>2538</v>
      </c>
      <c r="E10" t="s">
        <v>139</v>
      </c>
    </row>
    <row r="11" spans="2:5" x14ac:dyDescent="0.25">
      <c r="B11" t="s">
        <v>91</v>
      </c>
      <c r="C11" s="21">
        <v>2459</v>
      </c>
      <c r="E11" t="s">
        <v>140</v>
      </c>
    </row>
    <row r="12" spans="2:5" x14ac:dyDescent="0.25">
      <c r="B12" t="s">
        <v>92</v>
      </c>
      <c r="C12" s="21">
        <v>2413</v>
      </c>
      <c r="E12" t="s">
        <v>144</v>
      </c>
    </row>
    <row r="13" spans="2:5" x14ac:dyDescent="0.25">
      <c r="B13" t="s">
        <v>93</v>
      </c>
      <c r="C13" s="21">
        <v>2345</v>
      </c>
      <c r="E13" t="s">
        <v>141</v>
      </c>
    </row>
    <row r="14" spans="2:5" x14ac:dyDescent="0.25">
      <c r="B14" t="s">
        <v>94</v>
      </c>
      <c r="C14" s="21">
        <v>2220</v>
      </c>
      <c r="E14" t="s">
        <v>143</v>
      </c>
    </row>
    <row r="15" spans="2:5" x14ac:dyDescent="0.25">
      <c r="B15" t="s">
        <v>95</v>
      </c>
      <c r="C15" s="21">
        <v>2100</v>
      </c>
      <c r="E15" t="s">
        <v>142</v>
      </c>
    </row>
    <row r="16" spans="2:5" x14ac:dyDescent="0.25">
      <c r="B16" t="s">
        <v>96</v>
      </c>
      <c r="C16" s="21">
        <v>2045</v>
      </c>
      <c r="E16" t="s">
        <v>145</v>
      </c>
    </row>
    <row r="17" spans="2:5" x14ac:dyDescent="0.25">
      <c r="B17" t="s">
        <v>131</v>
      </c>
      <c r="C17" s="21">
        <v>2062</v>
      </c>
      <c r="E17" t="s">
        <v>146</v>
      </c>
    </row>
    <row r="18" spans="2:5" x14ac:dyDescent="0.25">
      <c r="B18" t="s">
        <v>132</v>
      </c>
      <c r="C18" s="21">
        <f>'Mbrs '!DC102</f>
        <v>2121</v>
      </c>
    </row>
    <row r="20" spans="2:5" x14ac:dyDescent="0.25">
      <c r="B20" t="s">
        <v>149</v>
      </c>
      <c r="D20" s="19">
        <f>(C17-C6)/C6</f>
        <v>-0.23742603550295857</v>
      </c>
    </row>
    <row r="21" spans="2:5" x14ac:dyDescent="0.25">
      <c r="B21" t="s">
        <v>98</v>
      </c>
      <c r="D21" s="18">
        <f>(C17-C16)/C16</f>
        <v>8.3129584352078234E-3</v>
      </c>
    </row>
    <row r="22" spans="2:5" x14ac:dyDescent="0.25">
      <c r="B22" t="s">
        <v>153</v>
      </c>
      <c r="D22" s="18">
        <f>(C18-C17)/C17</f>
        <v>2.8612997090203686E-2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4 Z t C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4 Z t C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G b Q l Y 8 r / 3 r t w A A A G A B A A A T A B w A R m 9 y b X V s Y X M v U 2 V j d G l v b j E u b S C i G A A o o B Q A A A A A A A A A A A A A A A A A A A A A A A A A A A B t z z 0 L g z A Q B u A 9 k P 8 Q 0 k V B B P s 5 i J N 0 7 a L Q Q R y i v V Z R k x I j K O J / b 2 w Q H H J L 4 L m 7 9 0 g P p a o F J 4 l 5 g x A j j P q K S X i R l B U t B C Q i L S i M i K 5 E D L I E L f e x h N a P B y m B q 6 e Q T S F E 4 7 h z 9 m A d R N R s 0 n z J Y s G V H s k 9 E 3 C g c c X 4 Z w 2 f v k B 1 0 n / U T y X j / V v I L h b t 0 P G 1 2 T v m m j f P 1 G h A P a J 0 h y g Y 1 e K R z Y + b M z 7 t + G T n s 5 0 v d r 7 a + b b n x c W o 5 t Y P h j 9 Q S w E C L Q A U A A I A C A D h m 0 J W j Z h y K K Q A A A D 2 A A A A E g A A A A A A A A A A A A A A A A A A A A A A Q 2 9 u Z m l n L 1 B h Y 2 t h Z 2 U u e G 1 s U E s B A i 0 A F A A C A A g A 4 Z t C V g / K 6 a u k A A A A 6 Q A A A B M A A A A A A A A A A A A A A A A A 8 A A A A F t D b 2 5 0 Z W 5 0 X 1 R 5 c G V z X S 5 4 b W x Q S w E C L Q A U A A I A C A D h m 0 J W P K / 9 6 7 c A A A B g A Q A A E w A A A A A A A A A A A A A A A A D h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S C w A A A A A A A D A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N U M D A 6 M j E 6 N D I u N D M z M D c w O F o i I C 8 + P E V u d H J 5 I F R 5 c G U 9 I k Z p b G x D b 2 x 1 b W 5 U e X B l c y I g V m F s d W U 9 I n N C Z 0 F B Q U F B Q U F B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D b 2 x 1 b W 4 x L D B 9 J n F 1 b 3 Q 7 L C Z x d W 9 0 O 1 N l Y 3 R p b 2 4 x L 1 R h Y m x l M S 9 B d X R v U m V t b 3 Z l Z E N v b H V t b n M x L n t D b 2 x 1 b W 4 y L D F 9 J n F 1 b 3 Q 7 L C Z x d W 9 0 O 1 N l Y 3 R p b 2 4 x L 1 R h Y m x l M S 9 B d X R v U m V t b 3 Z l Z E N v b H V t b n M x L n t D b 2 x 1 b W 4 z L D J 9 J n F 1 b 3 Q 7 L C Z x d W 9 0 O 1 N l Y 3 R p b 2 4 x L 1 R h Y m x l M S 9 B d X R v U m V t b 3 Z l Z E N v b H V t b n M x L n t D b 2 x 1 b W 4 0 L D N 9 J n F 1 b 3 Q 7 L C Z x d W 9 0 O 1 N l Y 3 R p b 2 4 x L 1 R h Y m x l M S 9 B d X R v U m V t b 3 Z l Z E N v b H V t b n M x L n t D b 2 x 1 b W 4 1 L D R 9 J n F 1 b 3 Q 7 L C Z x d W 9 0 O 1 N l Y 3 R p b 2 4 x L 1 R h Y m x l M S 9 B d X R v U m V t b 3 Z l Z E N v b H V t b n M x L n t D b 2 x 1 b W 4 2 L D V 9 J n F 1 b 3 Q 7 L C Z x d W 9 0 O 1 N l Y 3 R p b 2 4 x L 1 R h Y m x l M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S 9 B d X R v U m V t b 3 Z l Z E N v b H V t b n M x L n t D b 2 x 1 b W 4 x L D B 9 J n F 1 b 3 Q 7 L C Z x d W 9 0 O 1 N l Y 3 R p b 2 4 x L 1 R h Y m x l M S 9 B d X R v U m V t b 3 Z l Z E N v b H V t b n M x L n t D b 2 x 1 b W 4 y L D F 9 J n F 1 b 3 Q 7 L C Z x d W 9 0 O 1 N l Y 3 R p b 2 4 x L 1 R h Y m x l M S 9 B d X R v U m V t b 3 Z l Z E N v b H V t b n M x L n t D b 2 x 1 b W 4 z L D J 9 J n F 1 b 3 Q 7 L C Z x d W 9 0 O 1 N l Y 3 R p b 2 4 x L 1 R h Y m x l M S 9 B d X R v U m V t b 3 Z l Z E N v b H V t b n M x L n t D b 2 x 1 b W 4 0 L D N 9 J n F 1 b 3 Q 7 L C Z x d W 9 0 O 1 N l Y 3 R p b 2 4 x L 1 R h Y m x l M S 9 B d X R v U m V t b 3 Z l Z E N v b H V t b n M x L n t D b 2 x 1 b W 4 1 L D R 9 J n F 1 b 3 Q 7 L C Z x d W 9 0 O 1 N l Y 3 R p b 2 4 x L 1 R h Y m x l M S 9 B d X R v U m V t b 3 Z l Z E N v b H V t b n M x L n t D b 2 x 1 b W 4 2 L D V 9 J n F 1 b 3 Q 7 L C Z x d W 9 0 O 1 N l Y 3 R p b 2 4 x L 1 R h Y m x l M S 9 B d X R v U m V t b 3 Z l Z E N v b H V t b n M x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Q + z / t Y s j l N o P 5 l N t p j k t s A A A A A A g A A A A A A E G Y A A A A B A A A g A A A A 9 7 q z 4 L c 2 o X a l D l U R y n w y a o M i o O k 9 A f h H Z b 5 r Z c H s g O 0 A A A A A D o A A A A A C A A A g A A A A S O 6 3 K k Z T I v 1 0 9 e r m E O 5 r B 6 i c 8 0 8 / x n k L i j V / n 6 e d L V x Q A A A A K M t p A e d a 7 w B T 2 M X c H R D 5 R 3 J + m v x B t + W r u f O U V 8 Q Y B Q 0 r J 3 x 0 v s f 5 J j I k h y D l 2 B Y y S q U 4 + x S D P d f 5 P o 3 f B Z I p P 6 W s R 5 Q Z K q 7 X J H L z k / B Y D T t A A A A A s D a 8 0 Q U F K S Q / y F c N G 5 x s A t H R 6 r y w 0 g S p n Z u k j f d 4 i u g 6 a R y e y H b r Z 6 2 4 I 0 6 h l H H e g / F p 3 x g j H X 0 e L + 3 j B W 1 7 d g = = < / D a t a M a s h u p > 
</file>

<file path=customXml/itemProps1.xml><?xml version="1.0" encoding="utf-8"?>
<ds:datastoreItem xmlns:ds="http://schemas.openxmlformats.org/officeDocument/2006/customXml" ds:itemID="{6C9FD04B-F004-48A3-9311-FC26747E45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Mbrs </vt:lpstr>
      <vt:lpstr>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Dana Orsini</cp:lastModifiedBy>
  <cp:lastPrinted>2023-01-22T22:02:43Z</cp:lastPrinted>
  <dcterms:created xsi:type="dcterms:W3CDTF">2020-10-02T12:50:43Z</dcterms:created>
  <dcterms:modified xsi:type="dcterms:W3CDTF">2024-07-31T15:25:39Z</dcterms:modified>
</cp:coreProperties>
</file>